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Visitas" sheetId="1" state="visible" r:id="rId1"/>
    <sheet xmlns:r="http://schemas.openxmlformats.org/officeDocument/2006/relationships" name="Resumen Mensual" sheetId="2" state="visible" r:id="rId2"/>
    <sheet xmlns:r="http://schemas.openxmlformats.org/officeDocument/2006/relationships" name="Base de Cliente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&quot;%&quot;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2"/>
    </font>
    <font>
      <b val="1"/>
      <color rgb="00FFFFFF"/>
    </font>
    <font>
      <b val="1"/>
    </font>
    <font>
      <b val="1"/>
      <color rgb="00FFFFFF"/>
      <sz val="14"/>
    </font>
    <font>
      <b val="1"/>
      <color rgb="001E3A8A"/>
      <sz val="12"/>
    </font>
    <font>
      <b val="1"/>
      <color rgb="003B82F6"/>
    </font>
    <font>
      <b val="1"/>
      <color rgb="0010B981"/>
      <sz val="14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8B5CF6"/>
        <bgColor rgb="008B5CF6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0" fontId="3" fillId="4" borderId="1" applyAlignment="1" pivotButton="0" quotePrefix="0" xfId="0">
      <alignment horizontal="center" vertical="center"/>
    </xf>
    <xf numFmtId="0" fontId="0" fillId="3" borderId="1" applyAlignment="1" pivotButton="0" quotePrefix="0" xfId="0">
      <alignment vertical="center" wrapText="1"/>
    </xf>
    <xf numFmtId="0" fontId="3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2" fillId="5" borderId="0" pivotButton="0" quotePrefix="0" xfId="0"/>
    <xf numFmtId="0" fontId="4" fillId="3" borderId="1" pivotButton="0" quotePrefix="0" xfId="0"/>
    <xf numFmtId="0" fontId="0" fillId="3" borderId="1" applyAlignment="1" pivotButton="0" quotePrefix="0" xfId="0">
      <alignment horizontal="center"/>
    </xf>
    <xf numFmtId="164" fontId="0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0" fontId="5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  <xf numFmtId="0" fontId="2" fillId="5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Visitas por Vendedor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Mensual'!$A$5:$A$9</f>
            </numRef>
          </cat>
          <val>
            <numRef>
              <f>'Resumen Mensual'!$B$5:$B$9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Vendedor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Cantidad de Visitas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por Tipo de Visita</a:t>
            </a:r>
          </a:p>
        </rich>
      </tx>
    </title>
    <plotArea>
      <pieChart>
        <varyColors val="1"/>
        <ser>
          <idx val="0"/>
          <order val="0"/>
          <tx>
            <strRef>
              <f>'Resumen Mensual'!F4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Mensual'!$E$5:$E$9</f>
            </numRef>
          </cat>
          <val>
            <numRef>
              <f>'Resumen Mensual'!$F$5:$F$9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19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7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8" customWidth="1" min="3" max="3"/>
    <col width="18" customWidth="1" min="4" max="4"/>
    <col width="22" customWidth="1" min="5" max="5"/>
    <col width="16" customWidth="1" min="6" max="6"/>
    <col width="22" customWidth="1" min="7" max="7"/>
    <col width="16" customWidth="1" min="8" max="8"/>
    <col width="16" customWidth="1" min="9" max="9"/>
    <col width="20" customWidth="1" min="10" max="10"/>
    <col width="35" customWidth="1" min="11" max="11"/>
  </cols>
  <sheetData>
    <row r="1" ht="30" customHeight="1">
      <c r="A1" s="1" t="inlineStr">
        <is>
          <t>REGISTRO DE VISITAS COMERCIALES</t>
        </is>
      </c>
    </row>
    <row r="2" ht="35" customHeight="1">
      <c r="A2" s="2" t="inlineStr">
        <is>
          <t>ID</t>
        </is>
      </c>
      <c r="B2" s="2" t="inlineStr">
        <is>
          <t>Fecha</t>
        </is>
      </c>
      <c r="C2" s="2" t="inlineStr">
        <is>
          <t>Vendedor</t>
        </is>
      </c>
      <c r="D2" s="2" t="inlineStr">
        <is>
          <t>Cliente</t>
        </is>
      </c>
      <c r="E2" s="2" t="inlineStr">
        <is>
          <t>Empresa</t>
        </is>
      </c>
      <c r="F2" s="2" t="inlineStr">
        <is>
          <t>Tipo de Visita</t>
        </is>
      </c>
      <c r="G2" s="2" t="inlineStr">
        <is>
          <t>Objetivo</t>
        </is>
      </c>
      <c r="H2" s="2" t="inlineStr">
        <is>
          <t>Resultado</t>
        </is>
      </c>
      <c r="I2" s="2" t="inlineStr">
        <is>
          <t>Seguimiento</t>
        </is>
      </c>
      <c r="J2" s="2" t="inlineStr">
        <is>
          <t>Estado</t>
        </is>
      </c>
      <c r="K2" s="2" t="inlineStr">
        <is>
          <t>Observaciones</t>
        </is>
      </c>
    </row>
    <row r="3">
      <c r="A3" s="3" t="n">
        <v>1</v>
      </c>
      <c r="B3" s="3" t="inlineStr">
        <is>
          <t>13/01/2026</t>
        </is>
      </c>
      <c r="C3" s="3" t="inlineStr">
        <is>
          <t>María García</t>
        </is>
      </c>
      <c r="D3" s="3" t="inlineStr">
        <is>
          <t>Miguel Ruiz</t>
        </is>
      </c>
      <c r="E3" s="3" t="inlineStr">
        <is>
          <t>Mayorista Central</t>
        </is>
      </c>
      <c r="F3" s="3" t="inlineStr">
        <is>
          <t>Prospección</t>
        </is>
      </c>
      <c r="G3" s="3" t="inlineStr">
        <is>
          <t>Resolver incidencia</t>
        </is>
      </c>
      <c r="H3" s="4" t="inlineStr">
        <is>
          <t>Muy Exitosa</t>
        </is>
      </c>
      <c r="I3" s="3" t="inlineStr">
        <is>
          <t>28/01/2026</t>
        </is>
      </c>
      <c r="J3" s="3" t="inlineStr">
        <is>
          <t>Cancelada</t>
        </is>
      </c>
      <c r="K3" s="3" t="inlineStr">
        <is>
          <t>Cliente interesado en nuevos productos</t>
        </is>
      </c>
    </row>
    <row r="4">
      <c r="A4" s="5" t="n">
        <v>2</v>
      </c>
      <c r="B4" s="5" t="inlineStr">
        <is>
          <t>09/01/2026</t>
        </is>
      </c>
      <c r="C4" s="5" t="inlineStr">
        <is>
          <t>Ana Martínez</t>
        </is>
      </c>
      <c r="D4" s="5" t="inlineStr">
        <is>
          <t>Beatriz Castro</t>
        </is>
      </c>
      <c r="E4" s="5" t="inlineStr">
        <is>
          <t>Comercio Directo SL</t>
        </is>
      </c>
      <c r="F4" s="5" t="inlineStr">
        <is>
          <t>Reclamación</t>
        </is>
      </c>
      <c r="G4" s="5" t="inlineStr">
        <is>
          <t>Firma contrato</t>
        </is>
      </c>
      <c r="H4" s="4" t="inlineStr">
        <is>
          <t>Muy Exitosa</t>
        </is>
      </c>
      <c r="I4" s="5" t="inlineStr">
        <is>
          <t>18/01/2026</t>
        </is>
      </c>
      <c r="J4" s="5" t="inlineStr">
        <is>
          <t>Completada</t>
        </is>
      </c>
      <c r="K4" s="5" t="inlineStr">
        <is>
          <t>Cliente interesado en nuevos productos</t>
        </is>
      </c>
    </row>
    <row r="5">
      <c r="A5" s="3" t="n">
        <v>3</v>
      </c>
      <c r="B5" s="3" t="inlineStr">
        <is>
          <t>09/01/2026</t>
        </is>
      </c>
      <c r="C5" s="3" t="inlineStr">
        <is>
          <t>Pedro Sánchez</t>
        </is>
      </c>
      <c r="D5" s="3" t="inlineStr">
        <is>
          <t>Isabel Moreno</t>
        </is>
      </c>
      <c r="E5" s="3" t="inlineStr">
        <is>
          <t>Suministros Global</t>
        </is>
      </c>
      <c r="F5" s="3" t="inlineStr">
        <is>
          <t>Seguimiento</t>
        </is>
      </c>
      <c r="G5" s="3" t="inlineStr">
        <is>
          <t>Presentación producto</t>
        </is>
      </c>
      <c r="H5" s="6" t="inlineStr">
        <is>
          <t>Exitosa</t>
        </is>
      </c>
      <c r="I5" s="3" t="inlineStr">
        <is>
          <t>14/01/2026</t>
        </is>
      </c>
      <c r="J5" s="3" t="inlineStr">
        <is>
          <t>Cerrada</t>
        </is>
      </c>
      <c r="K5" s="3" t="inlineStr">
        <is>
          <t>Cliente interesado en nuevos productos</t>
        </is>
      </c>
    </row>
    <row r="6">
      <c r="A6" s="5" t="n">
        <v>4</v>
      </c>
      <c r="B6" s="5" t="inlineStr">
        <is>
          <t>17/01/2026</t>
        </is>
      </c>
      <c r="C6" s="5" t="inlineStr">
        <is>
          <t>María García</t>
        </is>
      </c>
      <c r="D6" s="5" t="inlineStr">
        <is>
          <t>Roberto Vega</t>
        </is>
      </c>
      <c r="E6" s="5" t="inlineStr">
        <is>
          <t>Distribuidora Norte SL</t>
        </is>
      </c>
      <c r="F6" s="5" t="inlineStr">
        <is>
          <t>Cierre</t>
        </is>
      </c>
      <c r="G6" s="5" t="inlineStr">
        <is>
          <t>Ampliar cartera</t>
        </is>
      </c>
      <c r="H6" s="4" t="inlineStr">
        <is>
          <t>Muy Exitosa</t>
        </is>
      </c>
      <c r="I6" s="5" t="inlineStr">
        <is>
          <t>25/01/2026</t>
        </is>
      </c>
      <c r="J6" s="5" t="inlineStr">
        <is>
          <t>Cerrada</t>
        </is>
      </c>
      <c r="K6" s="5" t="inlineStr">
        <is>
          <t>Cliente interesado en nuevos productos</t>
        </is>
      </c>
    </row>
    <row r="7">
      <c r="A7" s="3" t="n">
        <v>5</v>
      </c>
      <c r="B7" s="3" t="inlineStr">
        <is>
          <t>06/01/2026</t>
        </is>
      </c>
      <c r="C7" s="3" t="inlineStr">
        <is>
          <t>Pedro Sánchez</t>
        </is>
      </c>
      <c r="D7" s="3" t="inlineStr">
        <is>
          <t>Isabel Moreno</t>
        </is>
      </c>
      <c r="E7" s="3" t="inlineStr">
        <is>
          <t>Suministros Global</t>
        </is>
      </c>
      <c r="F7" s="3" t="inlineStr">
        <is>
          <t>Cierre</t>
        </is>
      </c>
      <c r="G7" s="3" t="inlineStr">
        <is>
          <t>Resolver incidencia</t>
        </is>
      </c>
      <c r="H7" s="7" t="inlineStr">
        <is>
          <t>Reagendar</t>
        </is>
      </c>
      <c r="I7" s="3" t="inlineStr">
        <is>
          <t>19/01/2026</t>
        </is>
      </c>
      <c r="J7" s="3" t="inlineStr">
        <is>
          <t>Completada</t>
        </is>
      </c>
      <c r="K7" s="3" t="inlineStr">
        <is>
          <t>Requiere nueva visita</t>
        </is>
      </c>
    </row>
    <row r="8">
      <c r="A8" s="5" t="n">
        <v>6</v>
      </c>
      <c r="B8" s="5" t="inlineStr">
        <is>
          <t>16/01/2026</t>
        </is>
      </c>
      <c r="C8" s="5" t="inlineStr">
        <is>
          <t>Juan Pérez</t>
        </is>
      </c>
      <c r="D8" s="5" t="inlineStr">
        <is>
          <t>Miguel Ruiz</t>
        </is>
      </c>
      <c r="E8" s="5" t="inlineStr">
        <is>
          <t>Mayorista Central</t>
        </is>
      </c>
      <c r="F8" s="5" t="inlineStr">
        <is>
          <t>Postventa</t>
        </is>
      </c>
      <c r="G8" s="5" t="inlineStr">
        <is>
          <t>Negociación precio</t>
        </is>
      </c>
      <c r="H8" s="7" t="inlineStr">
        <is>
          <t>Reagendar</t>
        </is>
      </c>
      <c r="I8" s="5" t="inlineStr">
        <is>
          <t>31/01/2026</t>
        </is>
      </c>
      <c r="J8" s="5" t="inlineStr">
        <is>
          <t>Completada</t>
        </is>
      </c>
      <c r="K8" s="5" t="inlineStr">
        <is>
          <t>Requiere nueva visita</t>
        </is>
      </c>
    </row>
    <row r="9">
      <c r="A9" s="3" t="n">
        <v>7</v>
      </c>
      <c r="B9" s="3" t="inlineStr">
        <is>
          <t>25/01/2026</t>
        </is>
      </c>
      <c r="C9" s="3" t="inlineStr">
        <is>
          <t>María García</t>
        </is>
      </c>
      <c r="D9" s="3" t="inlineStr">
        <is>
          <t>Laura Fernández</t>
        </is>
      </c>
      <c r="E9" s="3" t="inlineStr">
        <is>
          <t>Comercial Sur SA</t>
        </is>
      </c>
      <c r="F9" s="3" t="inlineStr">
        <is>
          <t>Seguimiento</t>
        </is>
      </c>
      <c r="G9" s="3" t="inlineStr">
        <is>
          <t>Presentación producto</t>
        </is>
      </c>
      <c r="H9" s="4" t="inlineStr">
        <is>
          <t>Muy Exitosa</t>
        </is>
      </c>
      <c r="I9" s="3" t="inlineStr">
        <is>
          <t>03/02/2026</t>
        </is>
      </c>
      <c r="J9" s="3" t="inlineStr">
        <is>
          <t>Completada</t>
        </is>
      </c>
      <c r="K9" s="3" t="inlineStr">
        <is>
          <t>Cliente interesado en nuevos productos</t>
        </is>
      </c>
    </row>
    <row r="10">
      <c r="A10" s="5" t="n">
        <v>8</v>
      </c>
      <c r="B10" s="5" t="inlineStr">
        <is>
          <t>30/01/2026</t>
        </is>
      </c>
      <c r="C10" s="5" t="inlineStr">
        <is>
          <t>Juan Pérez</t>
        </is>
      </c>
      <c r="D10" s="5" t="inlineStr">
        <is>
          <t>Alberto Torres</t>
        </is>
      </c>
      <c r="E10" s="5" t="inlineStr">
        <is>
          <t>Grupo Oeste Corp</t>
        </is>
      </c>
      <c r="F10" s="5" t="inlineStr">
        <is>
          <t>Reclamación</t>
        </is>
      </c>
      <c r="G10" s="5" t="inlineStr">
        <is>
          <t>Ampliar cartera</t>
        </is>
      </c>
      <c r="H10" s="4" t="inlineStr">
        <is>
          <t>Muy Exitosa</t>
        </is>
      </c>
      <c r="I10" s="5" t="inlineStr">
        <is>
          <t>12/02/2026</t>
        </is>
      </c>
      <c r="J10" s="5" t="inlineStr">
        <is>
          <t>Pendiente seguimiento</t>
        </is>
      </c>
      <c r="K10" s="5" t="inlineStr">
        <is>
          <t>Cliente interesado en nuevos productos</t>
        </is>
      </c>
    </row>
    <row r="11">
      <c r="A11" s="3" t="n">
        <v>9</v>
      </c>
      <c r="B11" s="3" t="inlineStr">
        <is>
          <t>02/02/2026</t>
        </is>
      </c>
      <c r="C11" s="3" t="inlineStr">
        <is>
          <t>Pedro Sánchez</t>
        </is>
      </c>
      <c r="D11" s="3" t="inlineStr">
        <is>
          <t>Carmen Díaz</t>
        </is>
      </c>
      <c r="E11" s="3" t="inlineStr">
        <is>
          <t>Importaciones Este</t>
        </is>
      </c>
      <c r="F11" s="3" t="inlineStr">
        <is>
          <t>Seguimiento</t>
        </is>
      </c>
      <c r="G11" s="3" t="inlineStr">
        <is>
          <t>Ampliar cartera</t>
        </is>
      </c>
      <c r="H11" s="8" t="inlineStr">
        <is>
          <t>Neutra</t>
        </is>
      </c>
      <c r="I11" s="3" t="inlineStr">
        <is>
          <t>08/02/2026</t>
        </is>
      </c>
      <c r="J11" s="3" t="inlineStr">
        <is>
          <t>Cerrada</t>
        </is>
      </c>
      <c r="K11" s="3" t="inlineStr">
        <is>
          <t>Requiere nueva visita</t>
        </is>
      </c>
    </row>
    <row r="12">
      <c r="A12" s="5" t="n">
        <v>10</v>
      </c>
      <c r="B12" s="5" t="inlineStr">
        <is>
          <t>26/01/2026</t>
        </is>
      </c>
      <c r="C12" s="5" t="inlineStr">
        <is>
          <t>Juan Pérez</t>
        </is>
      </c>
      <c r="D12" s="5" t="inlineStr">
        <is>
          <t>Roberto Vega</t>
        </is>
      </c>
      <c r="E12" s="5" t="inlineStr">
        <is>
          <t>Distribuidora Norte SL</t>
        </is>
      </c>
      <c r="F12" s="5" t="inlineStr">
        <is>
          <t>Postventa</t>
        </is>
      </c>
      <c r="G12" s="5" t="inlineStr">
        <is>
          <t>Ampliar cartera</t>
        </is>
      </c>
      <c r="H12" s="9" t="inlineStr">
        <is>
          <t>Sin interés</t>
        </is>
      </c>
      <c r="I12" s="5" t="inlineStr">
        <is>
          <t>04/02/2026</t>
        </is>
      </c>
      <c r="J12" s="5" t="inlineStr">
        <is>
          <t>Cancelada</t>
        </is>
      </c>
      <c r="K12" s="5" t="inlineStr">
        <is>
          <t>Requiere nueva visita</t>
        </is>
      </c>
    </row>
    <row r="13">
      <c r="A13" s="3" t="n">
        <v>11</v>
      </c>
      <c r="B13" s="3" t="inlineStr">
        <is>
          <t>19/01/2026</t>
        </is>
      </c>
      <c r="C13" s="3" t="inlineStr">
        <is>
          <t>Carlos López</t>
        </is>
      </c>
      <c r="D13" s="3" t="inlineStr">
        <is>
          <t>Alberto Torres</t>
        </is>
      </c>
      <c r="E13" s="3" t="inlineStr">
        <is>
          <t>Grupo Oeste Corp</t>
        </is>
      </c>
      <c r="F13" s="3" t="inlineStr">
        <is>
          <t>Cierre</t>
        </is>
      </c>
      <c r="G13" s="3" t="inlineStr">
        <is>
          <t>Presentación producto</t>
        </is>
      </c>
      <c r="H13" s="6" t="inlineStr">
        <is>
          <t>Exitosa</t>
        </is>
      </c>
      <c r="I13" s="3" t="inlineStr">
        <is>
          <t>01/02/2026</t>
        </is>
      </c>
      <c r="J13" s="3" t="inlineStr">
        <is>
          <t>Completada</t>
        </is>
      </c>
      <c r="K13" s="3" t="inlineStr">
        <is>
          <t>Cliente interesado en nuevos productos</t>
        </is>
      </c>
    </row>
    <row r="14">
      <c r="A14" s="5" t="n">
        <v>12</v>
      </c>
      <c r="B14" s="5" t="inlineStr">
        <is>
          <t>20/01/2026</t>
        </is>
      </c>
      <c r="C14" s="5" t="inlineStr">
        <is>
          <t>Ana Martínez</t>
        </is>
      </c>
      <c r="D14" s="5" t="inlineStr">
        <is>
          <t>Isabel Moreno</t>
        </is>
      </c>
      <c r="E14" s="5" t="inlineStr">
        <is>
          <t>Suministros Global</t>
        </is>
      </c>
      <c r="F14" s="5" t="inlineStr">
        <is>
          <t>Reclamación</t>
        </is>
      </c>
      <c r="G14" s="5" t="inlineStr">
        <is>
          <t>Negociación precio</t>
        </is>
      </c>
      <c r="H14" s="6" t="inlineStr">
        <is>
          <t>Exitosa</t>
        </is>
      </c>
      <c r="I14" s="5" t="inlineStr">
        <is>
          <t>31/01/2026</t>
        </is>
      </c>
      <c r="J14" s="5" t="inlineStr">
        <is>
          <t>Pendiente seguimiento</t>
        </is>
      </c>
      <c r="K14" s="5" t="inlineStr">
        <is>
          <t>Cliente interesado en nuevos productos</t>
        </is>
      </c>
    </row>
    <row r="15">
      <c r="A15" s="3" t="n">
        <v>13</v>
      </c>
      <c r="B15" s="3" t="inlineStr">
        <is>
          <t>01/02/2026</t>
        </is>
      </c>
      <c r="C15" s="3" t="inlineStr">
        <is>
          <t>Juan Pérez</t>
        </is>
      </c>
      <c r="D15" s="3" t="inlineStr">
        <is>
          <t>Carmen Díaz</t>
        </is>
      </c>
      <c r="E15" s="3" t="inlineStr">
        <is>
          <t>Importaciones Este</t>
        </is>
      </c>
      <c r="F15" s="3" t="inlineStr">
        <is>
          <t>Postventa</t>
        </is>
      </c>
      <c r="G15" s="3" t="inlineStr">
        <is>
          <t>Negociación precio</t>
        </is>
      </c>
      <c r="H15" s="7" t="inlineStr">
        <is>
          <t>Reagendar</t>
        </is>
      </c>
      <c r="I15" s="3" t="inlineStr">
        <is>
          <t>07/02/2026</t>
        </is>
      </c>
      <c r="J15" s="3" t="inlineStr">
        <is>
          <t>Cancelada</t>
        </is>
      </c>
      <c r="K15" s="3" t="inlineStr">
        <is>
          <t>Requiere nueva visita</t>
        </is>
      </c>
    </row>
    <row r="16">
      <c r="A16" s="5" t="n">
        <v>14</v>
      </c>
      <c r="B16" s="5" t="inlineStr">
        <is>
          <t>29/01/2026</t>
        </is>
      </c>
      <c r="C16" s="5" t="inlineStr">
        <is>
          <t>Carlos López</t>
        </is>
      </c>
      <c r="D16" s="5" t="inlineStr">
        <is>
          <t>Roberto Vega</t>
        </is>
      </c>
      <c r="E16" s="5" t="inlineStr">
        <is>
          <t>Distribuidora Norte SL</t>
        </is>
      </c>
      <c r="F16" s="5" t="inlineStr">
        <is>
          <t>Cierre</t>
        </is>
      </c>
      <c r="G16" s="5" t="inlineStr">
        <is>
          <t>Negociación precio</t>
        </is>
      </c>
      <c r="H16" s="8" t="inlineStr">
        <is>
          <t>Neutra</t>
        </is>
      </c>
      <c r="I16" s="5" t="inlineStr">
        <is>
          <t>08/02/2026</t>
        </is>
      </c>
      <c r="J16" s="5" t="inlineStr">
        <is>
          <t>Cerrada</t>
        </is>
      </c>
      <c r="K16" s="5" t="inlineStr">
        <is>
          <t>Requiere nueva visita</t>
        </is>
      </c>
    </row>
    <row r="17">
      <c r="A17" s="3" t="n">
        <v>15</v>
      </c>
      <c r="B17" s="3" t="inlineStr">
        <is>
          <t>07/01/2026</t>
        </is>
      </c>
      <c r="C17" s="3" t="inlineStr">
        <is>
          <t>Pedro Sánchez</t>
        </is>
      </c>
      <c r="D17" s="3" t="inlineStr">
        <is>
          <t>Isabel Moreno</t>
        </is>
      </c>
      <c r="E17" s="3" t="inlineStr">
        <is>
          <t>Suministros Global</t>
        </is>
      </c>
      <c r="F17" s="3" t="inlineStr">
        <is>
          <t>Cierre</t>
        </is>
      </c>
      <c r="G17" s="3" t="inlineStr">
        <is>
          <t>Firma contrato</t>
        </is>
      </c>
      <c r="H17" s="8" t="inlineStr">
        <is>
          <t>Neutra</t>
        </is>
      </c>
      <c r="I17" s="3" t="inlineStr">
        <is>
          <t>10/01/2026</t>
        </is>
      </c>
      <c r="J17" s="3" t="inlineStr">
        <is>
          <t>Cerrada</t>
        </is>
      </c>
      <c r="K17" s="3" t="inlineStr">
        <is>
          <t>Requiere nueva visita</t>
        </is>
      </c>
    </row>
    <row r="18">
      <c r="A18" s="5" t="n">
        <v>16</v>
      </c>
      <c r="B18" s="5" t="inlineStr">
        <is>
          <t>22/01/2026</t>
        </is>
      </c>
      <c r="C18" s="5" t="inlineStr">
        <is>
          <t>Carlos López</t>
        </is>
      </c>
      <c r="D18" s="5" t="inlineStr">
        <is>
          <t>Laura Fernández</t>
        </is>
      </c>
      <c r="E18" s="5" t="inlineStr">
        <is>
          <t>Comercial Sur SA</t>
        </is>
      </c>
      <c r="F18" s="5" t="inlineStr">
        <is>
          <t>Postventa</t>
        </is>
      </c>
      <c r="G18" s="5" t="inlineStr">
        <is>
          <t>Negociación precio</t>
        </is>
      </c>
      <c r="H18" s="6" t="inlineStr">
        <is>
          <t>Exitosa</t>
        </is>
      </c>
      <c r="I18" s="5" t="inlineStr">
        <is>
          <t>30/01/2026</t>
        </is>
      </c>
      <c r="J18" s="5" t="inlineStr">
        <is>
          <t>Cancelada</t>
        </is>
      </c>
      <c r="K18" s="5" t="inlineStr">
        <is>
          <t>Cliente interesado en nuevos productos</t>
        </is>
      </c>
    </row>
    <row r="19">
      <c r="A19" s="3" t="n">
        <v>17</v>
      </c>
      <c r="B19" s="3" t="inlineStr">
        <is>
          <t>12/01/2026</t>
        </is>
      </c>
      <c r="C19" s="3" t="inlineStr">
        <is>
          <t>María García</t>
        </is>
      </c>
      <c r="D19" s="3" t="inlineStr">
        <is>
          <t>Francisco Gil</t>
        </is>
      </c>
      <c r="E19" s="3" t="inlineStr">
        <is>
          <t>Distribuciones Rápidas</t>
        </is>
      </c>
      <c r="F19" s="3" t="inlineStr">
        <is>
          <t>Reclamación</t>
        </is>
      </c>
      <c r="G19" s="3" t="inlineStr">
        <is>
          <t>Ampliar cartera</t>
        </is>
      </c>
      <c r="H19" s="7" t="inlineStr">
        <is>
          <t>Reagendar</t>
        </is>
      </c>
      <c r="I19" s="3" t="inlineStr">
        <is>
          <t>25/01/2026</t>
        </is>
      </c>
      <c r="J19" s="3" t="inlineStr">
        <is>
          <t>Cerrada</t>
        </is>
      </c>
      <c r="K19" s="3" t="inlineStr">
        <is>
          <t>Requiere nueva visita</t>
        </is>
      </c>
    </row>
    <row r="20">
      <c r="A20" s="5" t="n">
        <v>18</v>
      </c>
      <c r="B20" s="5" t="inlineStr">
        <is>
          <t>26/01/2026</t>
        </is>
      </c>
      <c r="C20" s="5" t="inlineStr">
        <is>
          <t>Juan Pérez</t>
        </is>
      </c>
      <c r="D20" s="5" t="inlineStr">
        <is>
          <t>Laura Fernández</t>
        </is>
      </c>
      <c r="E20" s="5" t="inlineStr">
        <is>
          <t>Comercial Sur SA</t>
        </is>
      </c>
      <c r="F20" s="5" t="inlineStr">
        <is>
          <t>Seguimiento</t>
        </is>
      </c>
      <c r="G20" s="5" t="inlineStr">
        <is>
          <t>Firma contrato</t>
        </is>
      </c>
      <c r="H20" s="8" t="inlineStr">
        <is>
          <t>Neutra</t>
        </is>
      </c>
      <c r="I20" s="5" t="inlineStr">
        <is>
          <t>09/02/2026</t>
        </is>
      </c>
      <c r="J20" s="5" t="inlineStr">
        <is>
          <t>Completada</t>
        </is>
      </c>
      <c r="K20" s="5" t="inlineStr">
        <is>
          <t>Requiere nueva visita</t>
        </is>
      </c>
    </row>
    <row r="21">
      <c r="A21" s="3" t="n">
        <v>19</v>
      </c>
      <c r="B21" s="3" t="inlineStr">
        <is>
          <t>31/01/2026</t>
        </is>
      </c>
      <c r="C21" s="3" t="inlineStr">
        <is>
          <t>Carlos López</t>
        </is>
      </c>
      <c r="D21" s="3" t="inlineStr">
        <is>
          <t>Alberto Torres</t>
        </is>
      </c>
      <c r="E21" s="3" t="inlineStr">
        <is>
          <t>Grupo Oeste Corp</t>
        </is>
      </c>
      <c r="F21" s="3" t="inlineStr">
        <is>
          <t>Cierre</t>
        </is>
      </c>
      <c r="G21" s="3" t="inlineStr">
        <is>
          <t>Ampliar cartera</t>
        </is>
      </c>
      <c r="H21" s="4" t="inlineStr">
        <is>
          <t>Muy Exitosa</t>
        </is>
      </c>
      <c r="I21" s="3" t="inlineStr">
        <is>
          <t>09/02/2026</t>
        </is>
      </c>
      <c r="J21" s="3" t="inlineStr">
        <is>
          <t>Cancelada</t>
        </is>
      </c>
      <c r="K21" s="3" t="inlineStr">
        <is>
          <t>Cliente interesado en nuevos productos</t>
        </is>
      </c>
    </row>
    <row r="22">
      <c r="A22" s="5" t="n">
        <v>20</v>
      </c>
      <c r="B22" s="5" t="inlineStr">
        <is>
          <t>07/01/2026</t>
        </is>
      </c>
      <c r="C22" s="5" t="inlineStr">
        <is>
          <t>Carlos López</t>
        </is>
      </c>
      <c r="D22" s="5" t="inlineStr">
        <is>
          <t>Laura Fernández</t>
        </is>
      </c>
      <c r="E22" s="5" t="inlineStr">
        <is>
          <t>Comercial Sur SA</t>
        </is>
      </c>
      <c r="F22" s="5" t="inlineStr">
        <is>
          <t>Postventa</t>
        </is>
      </c>
      <c r="G22" s="5" t="inlineStr">
        <is>
          <t>Ampliar cartera</t>
        </is>
      </c>
      <c r="H22" s="6" t="inlineStr">
        <is>
          <t>Exitosa</t>
        </is>
      </c>
      <c r="I22" s="5" t="inlineStr">
        <is>
          <t>19/01/2026</t>
        </is>
      </c>
      <c r="J22" s="5" t="inlineStr">
        <is>
          <t>Cancelada</t>
        </is>
      </c>
      <c r="K22" s="5" t="inlineStr">
        <is>
          <t>Cliente interesado en nuevos productos</t>
        </is>
      </c>
    </row>
    <row r="23">
      <c r="A23" s="3" t="n">
        <v>21</v>
      </c>
      <c r="B23" s="3" t="inlineStr">
        <is>
          <t>04/02/2026</t>
        </is>
      </c>
      <c r="C23" s="3" t="inlineStr">
        <is>
          <t>Carlos López</t>
        </is>
      </c>
      <c r="D23" s="3" t="inlineStr">
        <is>
          <t>Isabel Moreno</t>
        </is>
      </c>
      <c r="E23" s="3" t="inlineStr">
        <is>
          <t>Suministros Global</t>
        </is>
      </c>
      <c r="F23" s="3" t="inlineStr">
        <is>
          <t>Seguimiento</t>
        </is>
      </c>
      <c r="G23" s="3" t="inlineStr">
        <is>
          <t>Ampliar cartera</t>
        </is>
      </c>
      <c r="H23" s="9" t="inlineStr">
        <is>
          <t>Sin interés</t>
        </is>
      </c>
      <c r="I23" s="3" t="inlineStr">
        <is>
          <t>12/02/2026</t>
        </is>
      </c>
      <c r="J23" s="3" t="inlineStr">
        <is>
          <t>Pendiente seguimiento</t>
        </is>
      </c>
      <c r="K23" s="3" t="inlineStr">
        <is>
          <t>Requiere nueva visita</t>
        </is>
      </c>
    </row>
    <row r="24">
      <c r="A24" s="5" t="n">
        <v>22</v>
      </c>
      <c r="B24" s="5" t="inlineStr">
        <is>
          <t>22/01/2026</t>
        </is>
      </c>
      <c r="C24" s="5" t="inlineStr">
        <is>
          <t>Ana Martínez</t>
        </is>
      </c>
      <c r="D24" s="5" t="inlineStr">
        <is>
          <t>Laura Fernández</t>
        </is>
      </c>
      <c r="E24" s="5" t="inlineStr">
        <is>
          <t>Comercial Sur SA</t>
        </is>
      </c>
      <c r="F24" s="5" t="inlineStr">
        <is>
          <t>Reclamación</t>
        </is>
      </c>
      <c r="G24" s="5" t="inlineStr">
        <is>
          <t>Presentación producto</t>
        </is>
      </c>
      <c r="H24" s="6" t="inlineStr">
        <is>
          <t>Exitosa</t>
        </is>
      </c>
      <c r="I24" s="5" t="inlineStr">
        <is>
          <t>31/01/2026</t>
        </is>
      </c>
      <c r="J24" s="5" t="inlineStr">
        <is>
          <t>Completada</t>
        </is>
      </c>
      <c r="K24" s="5" t="inlineStr">
        <is>
          <t>Cliente interesado en nuevos productos</t>
        </is>
      </c>
    </row>
    <row r="25">
      <c r="A25" s="3" t="n">
        <v>23</v>
      </c>
      <c r="B25" s="3" t="inlineStr">
        <is>
          <t>09/01/2026</t>
        </is>
      </c>
      <c r="C25" s="3" t="inlineStr">
        <is>
          <t>Juan Pérez</t>
        </is>
      </c>
      <c r="D25" s="3" t="inlineStr">
        <is>
          <t>Isabel Moreno</t>
        </is>
      </c>
      <c r="E25" s="3" t="inlineStr">
        <is>
          <t>Suministros Global</t>
        </is>
      </c>
      <c r="F25" s="3" t="inlineStr">
        <is>
          <t>Prospección</t>
        </is>
      </c>
      <c r="G25" s="3" t="inlineStr">
        <is>
          <t>Presentación producto</t>
        </is>
      </c>
      <c r="H25" s="6" t="inlineStr">
        <is>
          <t>Exitosa</t>
        </is>
      </c>
      <c r="I25" s="3" t="inlineStr">
        <is>
          <t>20/01/2026</t>
        </is>
      </c>
      <c r="J25" s="3" t="inlineStr">
        <is>
          <t>Cancelada</t>
        </is>
      </c>
      <c r="K25" s="3" t="inlineStr">
        <is>
          <t>Cliente interesado en nuevos productos</t>
        </is>
      </c>
    </row>
    <row r="26">
      <c r="A26" s="5" t="n">
        <v>24</v>
      </c>
      <c r="B26" s="5" t="inlineStr">
        <is>
          <t>21/01/2026</t>
        </is>
      </c>
      <c r="C26" s="5" t="inlineStr">
        <is>
          <t>Carlos López</t>
        </is>
      </c>
      <c r="D26" s="5" t="inlineStr">
        <is>
          <t>Carmen Díaz</t>
        </is>
      </c>
      <c r="E26" s="5" t="inlineStr">
        <is>
          <t>Importaciones Este</t>
        </is>
      </c>
      <c r="F26" s="5" t="inlineStr">
        <is>
          <t>Postventa</t>
        </is>
      </c>
      <c r="G26" s="5" t="inlineStr">
        <is>
          <t>Resolver incidencia</t>
        </is>
      </c>
      <c r="H26" s="4" t="inlineStr">
        <is>
          <t>Muy Exitosa</t>
        </is>
      </c>
      <c r="I26" s="5" t="inlineStr">
        <is>
          <t>25/01/2026</t>
        </is>
      </c>
      <c r="J26" s="5" t="inlineStr">
        <is>
          <t>Cancelada</t>
        </is>
      </c>
      <c r="K26" s="5" t="inlineStr">
        <is>
          <t>Cliente interesado en nuevos productos</t>
        </is>
      </c>
    </row>
    <row r="27">
      <c r="A27" s="3" t="n">
        <v>25</v>
      </c>
      <c r="B27" s="3" t="inlineStr">
        <is>
          <t>29/01/2026</t>
        </is>
      </c>
      <c r="C27" s="3" t="inlineStr">
        <is>
          <t>Ana Martínez</t>
        </is>
      </c>
      <c r="D27" s="3" t="inlineStr">
        <is>
          <t>Alberto Torres</t>
        </is>
      </c>
      <c r="E27" s="3" t="inlineStr">
        <is>
          <t>Grupo Oeste Corp</t>
        </is>
      </c>
      <c r="F27" s="3" t="inlineStr">
        <is>
          <t>Cierre</t>
        </is>
      </c>
      <c r="G27" s="3" t="inlineStr">
        <is>
          <t>Resolver incidencia</t>
        </is>
      </c>
      <c r="H27" s="4" t="inlineStr">
        <is>
          <t>Muy Exitosa</t>
        </is>
      </c>
      <c r="I27" s="3" t="inlineStr">
        <is>
          <t>01/02/2026</t>
        </is>
      </c>
      <c r="J27" s="3" t="inlineStr">
        <is>
          <t>Cancelada</t>
        </is>
      </c>
      <c r="K27" s="3" t="inlineStr">
        <is>
          <t>Cliente interesado en nuevos productos</t>
        </is>
      </c>
    </row>
  </sheetData>
  <mergeCells count="1">
    <mergeCell ref="A1:K1"/>
  </mergeCells>
  <dataValidations count="4">
    <dataValidation sqref="C3:C1000" showErrorMessage="1" showInputMessage="1" allowBlank="0" type="list">
      <formula1>"Juan Pérez,María García,Carlos López,Ana Martínez,Pedro Sánchez"</formula1>
    </dataValidation>
    <dataValidation sqref="F3:F1000" showErrorMessage="1" showInputMessage="1" allowBlank="0" type="list">
      <formula1>"Prospección,Seguimiento,Cierre,Postventa,Reclamación"</formula1>
    </dataValidation>
    <dataValidation sqref="H3:H1000" showErrorMessage="1" showInputMessage="1" allowBlank="0" type="list">
      <formula1>"Muy Exitosa,Exitosa,Neutra,Sin interés,Reagendar"</formula1>
    </dataValidation>
    <dataValidation sqref="J3:J1000" showErrorMessage="1" showInputMessage="1" allowBlank="0" type="list">
      <formula1>"Completada,Pendiente seguimiento,Cerrada,Cancelada"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0" customHeight="1">
      <c r="A1" s="1" t="inlineStr">
        <is>
          <t>RESUMEN MENSUAL DE VISITAS COMERCIALES</t>
        </is>
      </c>
    </row>
    <row r="3">
      <c r="A3" s="10" t="inlineStr">
        <is>
          <t>ESTADÍSTICAS POR VENDEDOR</t>
        </is>
      </c>
      <c r="E3" s="10" t="inlineStr">
        <is>
          <t>ESTADÍSTICAS POR TIPO DE VISITA</t>
        </is>
      </c>
    </row>
    <row r="4">
      <c r="A4" s="11" t="inlineStr">
        <is>
          <t>Vendedor</t>
        </is>
      </c>
      <c r="B4" s="11" t="inlineStr">
        <is>
          <t>Total Visitas</t>
        </is>
      </c>
      <c r="C4" s="11" t="inlineStr">
        <is>
          <t>Tasa Éxito (%)</t>
        </is>
      </c>
      <c r="E4" s="11" t="inlineStr">
        <is>
          <t>Tipo de Visita</t>
        </is>
      </c>
      <c r="F4" s="11" t="inlineStr">
        <is>
          <t>Cantidad</t>
        </is>
      </c>
      <c r="G4" s="11" t="inlineStr">
        <is>
          <t>%</t>
        </is>
      </c>
    </row>
    <row r="5">
      <c r="A5" s="12" t="inlineStr">
        <is>
          <t>Juan Pérez</t>
        </is>
      </c>
      <c r="B5" s="12">
        <f>COUNTIF('Registro de Visitas'!C:C,A5)</f>
        <v/>
      </c>
      <c r="C5" s="13">
        <f>IFERROR(COUNTIFS('Registro de Visitas'!C:C,A5,'Registro de Visitas'!H:H,"Muy Exitosa")+COUNTIFS('Registro de Visitas'!C:C,A5,'Registro de Visitas'!H:H,"Exitosa"),0)/B5*100</f>
        <v/>
      </c>
      <c r="E5" s="12" t="inlineStr">
        <is>
          <t>Prospección</t>
        </is>
      </c>
      <c r="F5" s="12">
        <f>COUNTIF('Registro de Visitas'!F:F,E5)</f>
        <v/>
      </c>
      <c r="G5" s="13">
        <f>F5/SUM(F$5:F$9)*100</f>
        <v/>
      </c>
    </row>
    <row r="6">
      <c r="A6" s="14" t="inlineStr">
        <is>
          <t>María García</t>
        </is>
      </c>
      <c r="B6" s="14">
        <f>COUNTIF('Registro de Visitas'!C:C,A6)</f>
        <v/>
      </c>
      <c r="C6" s="15">
        <f>IFERROR(COUNTIFS('Registro de Visitas'!C:C,A6,'Registro de Visitas'!H:H,"Muy Exitosa")+COUNTIFS('Registro de Visitas'!C:C,A6,'Registro de Visitas'!H:H,"Exitosa"),0)/B6*100</f>
        <v/>
      </c>
      <c r="E6" s="14" t="inlineStr">
        <is>
          <t>Seguimiento</t>
        </is>
      </c>
      <c r="F6" s="14">
        <f>COUNTIF('Registro de Visitas'!F:F,E6)</f>
        <v/>
      </c>
      <c r="G6" s="15">
        <f>F6/SUM(F$5:F$9)*100</f>
        <v/>
      </c>
    </row>
    <row r="7">
      <c r="A7" s="12" t="inlineStr">
        <is>
          <t>Carlos López</t>
        </is>
      </c>
      <c r="B7" s="12">
        <f>COUNTIF('Registro de Visitas'!C:C,A7)</f>
        <v/>
      </c>
      <c r="C7" s="13">
        <f>IFERROR(COUNTIFS('Registro de Visitas'!C:C,A7,'Registro de Visitas'!H:H,"Muy Exitosa")+COUNTIFS('Registro de Visitas'!C:C,A7,'Registro de Visitas'!H:H,"Exitosa"),0)/B7*100</f>
        <v/>
      </c>
      <c r="E7" s="12" t="inlineStr">
        <is>
          <t>Cierre</t>
        </is>
      </c>
      <c r="F7" s="12">
        <f>COUNTIF('Registro de Visitas'!F:F,E7)</f>
        <v/>
      </c>
      <c r="G7" s="13">
        <f>F7/SUM(F$5:F$9)*100</f>
        <v/>
      </c>
    </row>
    <row r="8">
      <c r="A8" s="14" t="inlineStr">
        <is>
          <t>Ana Martínez</t>
        </is>
      </c>
      <c r="B8" s="14">
        <f>COUNTIF('Registro de Visitas'!C:C,A8)</f>
        <v/>
      </c>
      <c r="C8" s="15">
        <f>IFERROR(COUNTIFS('Registro de Visitas'!C:C,A8,'Registro de Visitas'!H:H,"Muy Exitosa")+COUNTIFS('Registro de Visitas'!C:C,A8,'Registro de Visitas'!H:H,"Exitosa"),0)/B8*100</f>
        <v/>
      </c>
      <c r="E8" s="14" t="inlineStr">
        <is>
          <t>Postventa</t>
        </is>
      </c>
      <c r="F8" s="14">
        <f>COUNTIF('Registro de Visitas'!F:F,E8)</f>
        <v/>
      </c>
      <c r="G8" s="15">
        <f>F8/SUM(F$5:F$9)*100</f>
        <v/>
      </c>
    </row>
    <row r="9">
      <c r="A9" s="12" t="inlineStr">
        <is>
          <t>Pedro Sánchez</t>
        </is>
      </c>
      <c r="B9" s="12">
        <f>COUNTIF('Registro de Visitas'!C:C,A9)</f>
        <v/>
      </c>
      <c r="C9" s="13">
        <f>IFERROR(COUNTIFS('Registro de Visitas'!C:C,A9,'Registro de Visitas'!H:H,"Muy Exitosa")+COUNTIFS('Registro de Visitas'!C:C,A9,'Registro de Visitas'!H:H,"Exitosa"),0)/B9*100</f>
        <v/>
      </c>
      <c r="E9" s="12" t="inlineStr">
        <is>
          <t>Reclamación</t>
        </is>
      </c>
      <c r="F9" s="12">
        <f>COUNTIF('Registro de Visitas'!F:F,E9)</f>
        <v/>
      </c>
      <c r="G9" s="13">
        <f>F9/SUM(F$5:F$9)*100</f>
        <v/>
      </c>
    </row>
    <row r="12">
      <c r="A12" s="16" t="inlineStr">
        <is>
          <t>INDICADORES CLAVE</t>
        </is>
      </c>
    </row>
    <row r="13">
      <c r="A13" s="17" t="inlineStr">
        <is>
          <t>Total Visitas del Mes:</t>
        </is>
      </c>
      <c r="B13" s="18">
        <f>COUNTA('Registro de Visitas'!A3:A1000)</f>
        <v/>
      </c>
    </row>
    <row r="14">
      <c r="A14" s="17" t="inlineStr">
        <is>
          <t>Visitas Exitosas:</t>
        </is>
      </c>
      <c r="B14" s="18">
        <f>COUNTIF('Registro de Visitas'!H:H,"Muy Exitosa")+COUNTIF('Registro de Visitas'!H:H,"Exitosa")</f>
        <v/>
      </c>
    </row>
    <row r="15">
      <c r="A15" s="17" t="inlineStr">
        <is>
          <t>Tasa de Éxito Global:</t>
        </is>
      </c>
      <c r="B15" s="19">
        <f>B14/B13*100</f>
        <v/>
      </c>
    </row>
    <row r="16">
      <c r="A16" s="17" t="inlineStr">
        <is>
          <t>Visitas Pendientes:</t>
        </is>
      </c>
      <c r="B16" s="18">
        <f>COUNTIF('Registro de Visitas'!J:J,"Pendiente seguimiento")</f>
        <v/>
      </c>
    </row>
    <row r="17">
      <c r="A17" s="17" t="inlineStr">
        <is>
          <t>Promedio Visitas/Vendedor:</t>
        </is>
      </c>
      <c r="B17" s="18">
        <f>B13/5</f>
        <v/>
      </c>
    </row>
  </sheetData>
  <mergeCells count="4">
    <mergeCell ref="A1:F1"/>
    <mergeCell ref="A3:C3"/>
    <mergeCell ref="E3:G3"/>
    <mergeCell ref="A12:B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20" customWidth="1" min="3" max="3"/>
    <col width="15" customWidth="1" min="4" max="4"/>
    <col width="30" customWidth="1" min="5" max="5"/>
    <col width="15" customWidth="1" min="6" max="6"/>
  </cols>
  <sheetData>
    <row r="1" ht="30" customHeight="1">
      <c r="A1" s="1" t="inlineStr">
        <is>
          <t>BASE DE DATOS DE CLIENTES</t>
        </is>
      </c>
    </row>
    <row r="2" ht="30" customHeight="1">
      <c r="A2" s="11" t="inlineStr">
        <is>
          <t>ID Cliente</t>
        </is>
      </c>
      <c r="B2" s="11" t="inlineStr">
        <is>
          <t>Empresa</t>
        </is>
      </c>
      <c r="C2" s="11" t="inlineStr">
        <is>
          <t>Contacto</t>
        </is>
      </c>
      <c r="D2" s="11" t="inlineStr">
        <is>
          <t>Teléfono</t>
        </is>
      </c>
      <c r="E2" s="11" t="inlineStr">
        <is>
          <t>Email</t>
        </is>
      </c>
      <c r="F2" s="11" t="inlineStr">
        <is>
          <t>Sector</t>
        </is>
      </c>
    </row>
    <row r="3">
      <c r="A3" s="20" t="inlineStr">
        <is>
          <t>CLI-001</t>
        </is>
      </c>
      <c r="B3" s="20" t="inlineStr">
        <is>
          <t>Distribuidora Norte SL</t>
        </is>
      </c>
      <c r="C3" s="20" t="inlineStr">
        <is>
          <t>Roberto Vega</t>
        </is>
      </c>
      <c r="D3" s="20" t="inlineStr">
        <is>
          <t>912 345 678</t>
        </is>
      </c>
      <c r="E3" s="20" t="inlineStr">
        <is>
          <t>rvega@norte.es</t>
        </is>
      </c>
      <c r="F3" s="20" t="inlineStr">
        <is>
          <t>Distribución</t>
        </is>
      </c>
    </row>
    <row r="4">
      <c r="A4" s="21" t="inlineStr">
        <is>
          <t>CLI-002</t>
        </is>
      </c>
      <c r="B4" s="21" t="inlineStr">
        <is>
          <t>Comercial Sur SA</t>
        </is>
      </c>
      <c r="C4" s="21" t="inlineStr">
        <is>
          <t>Laura Fernández</t>
        </is>
      </c>
      <c r="D4" s="21" t="inlineStr">
        <is>
          <t>913 456 789</t>
        </is>
      </c>
      <c r="E4" s="21" t="inlineStr">
        <is>
          <t>lfernandez@sur.es</t>
        </is>
      </c>
      <c r="F4" s="21" t="inlineStr">
        <is>
          <t>Retail</t>
        </is>
      </c>
    </row>
    <row r="5">
      <c r="A5" s="20" t="inlineStr">
        <is>
          <t>CLI-003</t>
        </is>
      </c>
      <c r="B5" s="20" t="inlineStr">
        <is>
          <t>Mayorista Central</t>
        </is>
      </c>
      <c r="C5" s="20" t="inlineStr">
        <is>
          <t>Miguel Ruiz</t>
        </is>
      </c>
      <c r="D5" s="20" t="inlineStr">
        <is>
          <t>914 567 890</t>
        </is>
      </c>
      <c r="E5" s="20" t="inlineStr">
        <is>
          <t>mruiz@central.es</t>
        </is>
      </c>
      <c r="F5" s="20" t="inlineStr">
        <is>
          <t>Mayorista</t>
        </is>
      </c>
    </row>
    <row r="6">
      <c r="A6" s="21" t="inlineStr">
        <is>
          <t>CLI-004</t>
        </is>
      </c>
      <c r="B6" s="21" t="inlineStr">
        <is>
          <t>Importaciones Este</t>
        </is>
      </c>
      <c r="C6" s="21" t="inlineStr">
        <is>
          <t>Carmen Díaz</t>
        </is>
      </c>
      <c r="D6" s="21" t="inlineStr">
        <is>
          <t>915 678 901</t>
        </is>
      </c>
      <c r="E6" s="21" t="inlineStr">
        <is>
          <t>cdiaz@este.es</t>
        </is>
      </c>
      <c r="F6" s="21" t="inlineStr">
        <is>
          <t>Importación</t>
        </is>
      </c>
    </row>
    <row r="7">
      <c r="A7" s="20" t="inlineStr">
        <is>
          <t>CLI-005</t>
        </is>
      </c>
      <c r="B7" s="20" t="inlineStr">
        <is>
          <t>Grupo Oeste Corp</t>
        </is>
      </c>
      <c r="C7" s="20" t="inlineStr">
        <is>
          <t>Alberto Torres</t>
        </is>
      </c>
      <c r="D7" s="20" t="inlineStr">
        <is>
          <t>916 789 012</t>
        </is>
      </c>
      <c r="E7" s="20" t="inlineStr">
        <is>
          <t>atorres@oeste.es</t>
        </is>
      </c>
      <c r="F7" s="20" t="inlineStr">
        <is>
          <t>Manufactura</t>
        </is>
      </c>
    </row>
    <row r="8">
      <c r="A8" s="21" t="inlineStr">
        <is>
          <t>CLI-006</t>
        </is>
      </c>
      <c r="B8" s="21" t="inlineStr">
        <is>
          <t>Suministros Global</t>
        </is>
      </c>
      <c r="C8" s="21" t="inlineStr">
        <is>
          <t>Isabel Moreno</t>
        </is>
      </c>
      <c r="D8" s="21" t="inlineStr">
        <is>
          <t>917 890 123</t>
        </is>
      </c>
      <c r="E8" s="21" t="inlineStr">
        <is>
          <t>imoreno@global.es</t>
        </is>
      </c>
      <c r="F8" s="21" t="inlineStr">
        <is>
          <t>Distribución</t>
        </is>
      </c>
    </row>
    <row r="9">
      <c r="A9" s="20" t="inlineStr">
        <is>
          <t>CLI-007</t>
        </is>
      </c>
      <c r="B9" s="20" t="inlineStr">
        <is>
          <t>Distribuciones Rápidas</t>
        </is>
      </c>
      <c r="C9" s="20" t="inlineStr">
        <is>
          <t>Francisco Gil</t>
        </is>
      </c>
      <c r="D9" s="20" t="inlineStr">
        <is>
          <t>918 901 234</t>
        </is>
      </c>
      <c r="E9" s="20" t="inlineStr">
        <is>
          <t>fgil@rapidas.es</t>
        </is>
      </c>
      <c r="F9" s="20" t="inlineStr">
        <is>
          <t>Distribución</t>
        </is>
      </c>
    </row>
    <row r="10">
      <c r="A10" s="21" t="inlineStr">
        <is>
          <t>CLI-008</t>
        </is>
      </c>
      <c r="B10" s="21" t="inlineStr">
        <is>
          <t>Comercio Directo SL</t>
        </is>
      </c>
      <c r="C10" s="21" t="inlineStr">
        <is>
          <t>Beatriz Castro</t>
        </is>
      </c>
      <c r="D10" s="21" t="inlineStr">
        <is>
          <t>919 012 345</t>
        </is>
      </c>
      <c r="E10" s="21" t="inlineStr">
        <is>
          <t>bcastro@directo.es</t>
        </is>
      </c>
      <c r="F10" s="21" t="inlineStr">
        <is>
          <t>Retail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30" customWidth="1" min="1" max="1"/>
    <col width="70" customWidth="1" min="2" max="2"/>
  </cols>
  <sheetData>
    <row r="1" ht="35" customHeight="1">
      <c r="A1" s="22" t="inlineStr">
        <is>
          <t>INSTRUCCIONES DE USO - PLANTILLA DE VISITAS COMERCIALES</t>
        </is>
      </c>
    </row>
    <row r="2" ht="25" customHeight="1">
      <c r="A2" s="23" t="inlineStr"/>
      <c r="B2" s="23" t="inlineStr"/>
    </row>
    <row r="3" ht="25" customHeight="1">
      <c r="A3" s="24" t="inlineStr">
        <is>
          <t>DESCRIPCIÓN GENERAL</t>
        </is>
      </c>
    </row>
    <row r="4" ht="25" customHeight="1">
      <c r="A4" s="23" t="inlineStr">
        <is>
          <t>Esta plantilla le permite gestionar y hacer seguimiento de todas sus visitas comerciales de forma profesional y organizada.</t>
        </is>
      </c>
      <c r="B4" s="23" t="inlineStr"/>
    </row>
    <row r="5" ht="25" customHeight="1">
      <c r="A5" s="23" t="inlineStr"/>
      <c r="B5" s="23" t="inlineStr"/>
    </row>
    <row r="6" ht="25" customHeight="1">
      <c r="A6" s="24" t="inlineStr">
        <is>
          <t>HOJAS DE TRABAJO:</t>
        </is>
      </c>
    </row>
    <row r="7" ht="25" customHeight="1">
      <c r="A7" s="23" t="inlineStr">
        <is>
          <t>1. Registro de Visitas</t>
        </is>
      </c>
      <c r="B7" s="23" t="inlineStr">
        <is>
          <t>Registre todas las visitas comerciales realizadas con información detallada</t>
        </is>
      </c>
    </row>
    <row r="8" ht="25" customHeight="1">
      <c r="A8" s="23" t="inlineStr">
        <is>
          <t>2. Resumen Mensual</t>
        </is>
      </c>
      <c r="B8" s="23" t="inlineStr">
        <is>
          <t>Visualice estadísticas automáticas y gráficos de rendimiento</t>
        </is>
      </c>
    </row>
    <row r="9" ht="25" customHeight="1">
      <c r="A9" s="23" t="inlineStr">
        <is>
          <t>3. Base de Clientes</t>
        </is>
      </c>
      <c r="B9" s="23" t="inlineStr">
        <is>
          <t>Mantenga actualizada la información de sus clientes</t>
        </is>
      </c>
    </row>
    <row r="10" ht="25" customHeight="1">
      <c r="A10" s="23" t="inlineStr">
        <is>
          <t>4. Instrucciones</t>
        </is>
      </c>
      <c r="B10" s="23" t="inlineStr">
        <is>
          <t>Esta hoja con guía de uso</t>
        </is>
      </c>
    </row>
    <row r="11" ht="25" customHeight="1">
      <c r="A11" s="23" t="inlineStr"/>
      <c r="B11" s="23" t="inlineStr"/>
    </row>
    <row r="12" ht="25" customHeight="1">
      <c r="A12" s="24" t="inlineStr">
        <is>
          <t>CÓMO USAR LA PLANTILLA:</t>
        </is>
      </c>
    </row>
    <row r="13" ht="25" customHeight="1">
      <c r="A13" s="25" t="inlineStr">
        <is>
          <t>PASO 1:</t>
        </is>
      </c>
      <c r="B13" s="23" t="inlineStr">
        <is>
          <t>Actualice la Base de Clientes con su información real</t>
        </is>
      </c>
    </row>
    <row r="14" ht="25" customHeight="1">
      <c r="A14" s="25" t="inlineStr">
        <is>
          <t>PASO 2:</t>
        </is>
      </c>
      <c r="B14" s="23" t="inlineStr">
        <is>
          <t>Registre cada visita en la hoja "Registro de Visitas"</t>
        </is>
      </c>
    </row>
    <row r="15" ht="25" customHeight="1">
      <c r="A15" s="25" t="inlineStr">
        <is>
          <t>PASO 3:</t>
        </is>
      </c>
      <c r="B15" s="23" t="inlineStr">
        <is>
          <t>Complete todos los campos: fecha, vendedor, cliente, tipo de visita, etc.</t>
        </is>
      </c>
    </row>
    <row r="16" ht="25" customHeight="1">
      <c r="A16" s="25" t="inlineStr">
        <is>
          <t>PASO 4:</t>
        </is>
      </c>
      <c r="B16" s="23" t="inlineStr">
        <is>
          <t>Utilice las listas desplegables para mantener la consistencia de datos</t>
        </is>
      </c>
    </row>
    <row r="17" ht="25" customHeight="1">
      <c r="A17" s="25" t="inlineStr">
        <is>
          <t>PASO 5:</t>
        </is>
      </c>
      <c r="B17" s="23" t="inlineStr">
        <is>
          <t>Revise el Resumen Mensual para analizar el rendimiento</t>
        </is>
      </c>
    </row>
    <row r="18" ht="25" customHeight="1">
      <c r="A18" s="23" t="inlineStr"/>
      <c r="B18" s="23" t="inlineStr"/>
    </row>
    <row r="19" ht="25" customHeight="1">
      <c r="A19" s="24" t="inlineStr">
        <is>
          <t>CAMPOS IMPORTANTES:</t>
        </is>
      </c>
    </row>
    <row r="20" ht="25" customHeight="1">
      <c r="A20" s="25" t="inlineStr">
        <is>
          <t>Tipo de Visita:</t>
        </is>
      </c>
      <c r="B20" s="23" t="inlineStr">
        <is>
          <t>Prospección, Seguimiento, Cierre, Postventa, Reclamación</t>
        </is>
      </c>
    </row>
    <row r="21" ht="25" customHeight="1">
      <c r="A21" s="25" t="inlineStr">
        <is>
          <t>Resultado:</t>
        </is>
      </c>
      <c r="B21" s="23" t="inlineStr">
        <is>
          <t>Evalúe el éxito de la visita (Muy Exitosa a Reagendar)</t>
        </is>
      </c>
    </row>
    <row r="22" ht="25" customHeight="1">
      <c r="A22" s="25" t="inlineStr">
        <is>
          <t>Estado:</t>
        </is>
      </c>
      <c r="B22" s="23" t="inlineStr">
        <is>
          <t>Completada, Pendiente seguimiento, Cerrada, Cancelada</t>
        </is>
      </c>
    </row>
    <row r="23" ht="25" customHeight="1">
      <c r="A23" s="25" t="inlineStr">
        <is>
          <t>Seguimiento:</t>
        </is>
      </c>
      <c r="B23" s="23" t="inlineStr">
        <is>
          <t>Fecha programada para la próxima acción</t>
        </is>
      </c>
    </row>
    <row r="24" ht="25" customHeight="1">
      <c r="A24" s="23" t="inlineStr"/>
      <c r="B24" s="23" t="inlineStr"/>
    </row>
    <row r="25" ht="25" customHeight="1">
      <c r="A25" s="24" t="inlineStr">
        <is>
          <t>INDICADORES CLAVE (KPIs):</t>
        </is>
      </c>
    </row>
    <row r="26" ht="25" customHeight="1">
      <c r="A26" s="25" t="inlineStr">
        <is>
          <t>Total Visitas:</t>
        </is>
      </c>
      <c r="B26" s="23" t="inlineStr">
        <is>
          <t>Cantidad total de visitas registradas</t>
        </is>
      </c>
    </row>
    <row r="27" ht="25" customHeight="1">
      <c r="A27" s="25" t="inlineStr">
        <is>
          <t>Tasa de Éxito:</t>
        </is>
      </c>
      <c r="B27" s="23" t="inlineStr">
        <is>
          <t>Porcentaje de visitas exitosas vs total</t>
        </is>
      </c>
    </row>
    <row r="28" ht="25" customHeight="1">
      <c r="A28" s="25" t="inlineStr">
        <is>
          <t>Visitas Pendientes:</t>
        </is>
      </c>
      <c r="B28" s="23" t="inlineStr">
        <is>
          <t>Visitas que requieren seguimiento</t>
        </is>
      </c>
    </row>
    <row r="29" ht="25" customHeight="1">
      <c r="A29" s="23" t="inlineStr"/>
      <c r="B29" s="23" t="inlineStr"/>
    </row>
    <row r="30" ht="25" customHeight="1">
      <c r="A30" s="24" t="inlineStr">
        <is>
          <t>CONSEJOS DE USO:</t>
        </is>
      </c>
    </row>
    <row r="31" ht="25" customHeight="1">
      <c r="A31" s="26" t="inlineStr">
        <is>
          <t>✓</t>
        </is>
      </c>
      <c r="B31" s="23" t="inlineStr">
        <is>
          <t>Registre las visitas inmediatamente después de realizarlas</t>
        </is>
      </c>
    </row>
    <row r="32" ht="25" customHeight="1">
      <c r="A32" s="26" t="inlineStr">
        <is>
          <t>✓</t>
        </is>
      </c>
      <c r="B32" s="23" t="inlineStr">
        <is>
          <t>Sea específico en las observaciones para futuras referencias</t>
        </is>
      </c>
    </row>
    <row r="33" ht="25" customHeight="1">
      <c r="A33" s="26" t="inlineStr">
        <is>
          <t>✓</t>
        </is>
      </c>
      <c r="B33" s="23" t="inlineStr">
        <is>
          <t>Programe seguimientos para maximizar conversiones</t>
        </is>
      </c>
    </row>
    <row r="34" ht="25" customHeight="1">
      <c r="A34" s="26" t="inlineStr">
        <is>
          <t>✓</t>
        </is>
      </c>
      <c r="B34" s="23" t="inlineStr">
        <is>
          <t>Revise semanalmente el resumen para identificar oportunidades</t>
        </is>
      </c>
    </row>
    <row r="35" ht="25" customHeight="1">
      <c r="A35" s="26" t="inlineStr">
        <is>
          <t>✓</t>
        </is>
      </c>
      <c r="B35" s="23" t="inlineStr">
        <is>
          <t>Mantenga actualizada la base de clientes con nueva información</t>
        </is>
      </c>
    </row>
    <row r="36" ht="25" customHeight="1">
      <c r="A36" s="23" t="inlineStr"/>
      <c r="B36" s="23" t="inlineStr"/>
    </row>
    <row r="37" ht="25" customHeight="1">
      <c r="A37" s="24" t="inlineStr">
        <is>
          <t>SOPORTE Y PERSONALIZACIÓN:</t>
        </is>
      </c>
    </row>
    <row r="38" ht="25" customHeight="1">
      <c r="A38" s="23" t="inlineStr">
        <is>
          <t>Esta plantilla es completamente personalizable.</t>
        </is>
      </c>
      <c r="B38" s="23" t="inlineStr">
        <is>
          <t>Puede añadir campos adicionales según sus necesidades.</t>
        </is>
      </c>
    </row>
    <row r="39" ht="25" customHeight="1">
      <c r="A39" s="23" t="inlineStr"/>
      <c r="B39" s="23" t="inlineStr"/>
    </row>
    <row r="40" ht="25" customHeight="1">
      <c r="A40" s="23" t="inlineStr">
        <is>
          <t>¡COMIENCE A GESTIONAR SUS VISITAS COMERCIALES DE FORMA PROFESIONAL!</t>
        </is>
      </c>
      <c r="B40" s="23" t="inlineStr"/>
    </row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</sheetData>
  <mergeCells count="8">
    <mergeCell ref="A1:D1"/>
    <mergeCell ref="A3:D3"/>
    <mergeCell ref="A6:D6"/>
    <mergeCell ref="A12:D12"/>
    <mergeCell ref="A19:D19"/>
    <mergeCell ref="A25:D25"/>
    <mergeCell ref="A30:D30"/>
    <mergeCell ref="A37:D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2026-02-05T18:21:52Z</dcterms:created>
  <dcterms:modified xmlns:dcterms="http://purl.org/dc/terms/" xmlns:xsi="http://www.w3.org/2001/XMLSchema-instance" xsi:type="dcterms:W3CDTF">2026-02-05T18:21:52Z</dcterms:modified>
</cp:coreProperties>
</file>