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de Marketing" sheetId="1" state="visible" r:id="rId1"/>
    <sheet xmlns:r="http://schemas.openxmlformats.org/officeDocument/2006/relationships" name="Presupuesto" sheetId="2" state="visible" r:id="rId2"/>
    <sheet xmlns:r="http://schemas.openxmlformats.org/officeDocument/2006/relationships" name="Calendario Anual" sheetId="3" state="visible" r:id="rId3"/>
    <sheet xmlns:r="http://schemas.openxmlformats.org/officeDocument/2006/relationships" name="Métricas y KPIs" sheetId="4" state="visible" r:id="rId4"/>
    <sheet xmlns:r="http://schemas.openxmlformats.org/officeDocument/2006/relationships" name="Análisis Competencia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€#,##0"/>
    <numFmt numFmtId="165" formatCode="0.0%"/>
    <numFmt numFmtId="166" formatCode="0.0&quot;%&quot;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1E3A8A"/>
      <sz val="14"/>
    </font>
    <font>
      <b val="1"/>
      <sz val="10"/>
    </font>
    <font>
      <b val="1"/>
      <color rgb="00FFFFFF"/>
      <sz val="11"/>
    </font>
    <font>
      <b val="1"/>
      <color rgb="001E3A8A"/>
      <sz val="11"/>
    </font>
    <font>
      <b val="1"/>
      <color rgb="00FFFFFF"/>
      <sz val="16"/>
    </font>
    <font>
      <sz val="10"/>
    </font>
    <font>
      <b val="1"/>
      <color rgb="001E3A8A"/>
      <sz val="13"/>
    </font>
    <font>
      <b val="1"/>
      <color rgb="003B82F6"/>
      <sz val="10"/>
    </font>
  </fonts>
  <fills count="9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DBEAFE"/>
        <bgColor rgb="00DBEAFE"/>
      </patternFill>
    </fill>
    <fill>
      <patternFill patternType="solid">
        <fgColor rgb="003B82F6"/>
        <bgColor rgb="003B82F6"/>
      </patternFill>
    </fill>
    <fill>
      <patternFill patternType="solid">
        <fgColor rgb="00F9FAFB"/>
        <bgColor rgb="00F9FAFB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0" fillId="3" borderId="1" pivotButton="0" quotePrefix="0" xfId="0"/>
    <xf numFmtId="0" fontId="5" fillId="4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0" fillId="0" borderId="1" pivotButton="0" quotePrefix="0" xfId="0"/>
    <xf numFmtId="0" fontId="0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0" fillId="2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right" vertical="center"/>
    </xf>
    <xf numFmtId="0" fontId="6" fillId="2" borderId="1" pivotButton="0" quotePrefix="0" xfId="0"/>
    <xf numFmtId="164" fontId="6" fillId="2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right" vertical="center"/>
    </xf>
    <xf numFmtId="3" fontId="0" fillId="2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3" fontId="0" fillId="0" borderId="1" applyAlignment="1" pivotButton="0" quotePrefix="0" xfId="0">
      <alignment horizontal="right" vertical="center"/>
    </xf>
    <xf numFmtId="166" fontId="0" fillId="2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center" vertical="center" wrapText="1"/>
    </xf>
    <xf numFmtId="0" fontId="3" fillId="8" borderId="0" applyAlignment="1" pivotButton="0" quotePrefix="0" xfId="0">
      <alignment horizontal="center" vertical="center" wrapText="1"/>
    </xf>
    <xf numFmtId="0" fontId="8" fillId="8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0" fontId="4" fillId="8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0" fillId="8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del Presupuesto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'Presupuesto'!F3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'Presupuesto'!$A$4:$A$11</f>
            </numRef>
          </cat>
          <val>
            <numRef>
              <f>'Presupuesto'!$F$4:$F$11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Presupuesto Trimestral por Categoría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'Presupuesto'!B3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'Presupuesto'!$A$4:$A$11</f>
            </numRef>
          </cat>
          <val>
            <numRef>
              <f>'Presupuesto'!$B$4:$B$11</f>
            </numRef>
          </val>
        </ser>
        <ser>
          <idx val="1"/>
          <order val="1"/>
          <tx>
            <strRef>
              <f>'Presupuesto'!C3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'Presupuesto'!$A$4:$A$11</f>
            </numRef>
          </cat>
          <val>
            <numRef>
              <f>'Presupuesto'!$C$4:$C$11</f>
            </numRef>
          </val>
        </ser>
        <ser>
          <idx val="2"/>
          <order val="2"/>
          <tx>
            <strRef>
              <f>'Presupuesto'!D3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'Presupuesto'!$A$4:$A$11</f>
            </numRef>
          </cat>
          <val>
            <numRef>
              <f>'Presupuesto'!$D$4:$D$11</f>
            </numRef>
          </val>
        </ser>
        <ser>
          <idx val="3"/>
          <order val="3"/>
          <tx>
            <strRef>
              <f>'Presupuesto'!E3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'Presupuesto'!$A$4:$A$11</f>
            </numRef>
          </cat>
          <val>
            <numRef>
              <f>'Presupuesto'!$E$4:$E$11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Categorías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 KPIs por Trimestre</a:t>
            </a:r>
          </a:p>
        </rich>
      </tx>
    </title>
    <plotArea>
      <lineChart>
        <grouping val="standard"/>
        <ser>
          <idx val="0"/>
          <order val="0"/>
          <tx>
            <strRef>
              <f>'Métricas y KPIs'!C3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'Métricas y KPIs'!$A$4:$A$6</f>
            </numRef>
          </cat>
          <val>
            <numRef>
              <f>'Métricas y KPIs'!$C$4:$C$6</f>
            </numRef>
          </val>
        </ser>
        <ser>
          <idx val="1"/>
          <order val="1"/>
          <tx>
            <strRef>
              <f>'Métricas y KPIs'!D3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'Métricas y KPIs'!$A$4:$A$6</f>
            </numRef>
          </cat>
          <val>
            <numRef>
              <f>'Métricas y KPIs'!$D$4:$D$6</f>
            </numRef>
          </val>
        </ser>
        <ser>
          <idx val="2"/>
          <order val="2"/>
          <tx>
            <strRef>
              <f>'Métricas y KPIs'!E3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'Métricas y KPIs'!$A$4:$A$6</f>
            </numRef>
          </cat>
          <val>
            <numRef>
              <f>'Métricas y KPIs'!$E$4:$E$6</f>
            </numRef>
          </val>
        </ser>
        <ser>
          <idx val="3"/>
          <order val="3"/>
          <tx>
            <strRef>
              <f>'Métricas y KPIs'!F3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'Métricas y KPIs'!$A$4:$A$6</f>
            </numRef>
          </cat>
          <val>
            <numRef>
              <f>'Métricas y KPIs'!$F$4:$F$6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Trimestre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13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15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30" customWidth="1" min="3" max="3"/>
    <col width="15" customWidth="1" min="4" max="4"/>
    <col width="20" customWidth="1" min="5" max="5"/>
    <col width="15" customWidth="1" min="6" max="6"/>
    <col width="15" customWidth="1" min="7" max="7"/>
    <col width="15" customWidth="1" min="8" max="8"/>
  </cols>
  <sheetData>
    <row r="1" ht="30" customHeight="1">
      <c r="A1" s="1" t="inlineStr">
        <is>
          <t>PLAN DE MARKETING ESTRATÉGICO 2024</t>
        </is>
      </c>
    </row>
    <row r="2">
      <c r="A2" s="2" t="inlineStr">
        <is>
          <t>Fecha de creación: 20/01/2026</t>
        </is>
      </c>
    </row>
    <row r="4" ht="25" customHeight="1">
      <c r="A4" s="3" t="inlineStr">
        <is>
          <t>1. RESUMEN EJECUTIVO</t>
        </is>
      </c>
    </row>
    <row r="5">
      <c r="A5" s="4" t="inlineStr">
        <is>
          <t>Nombre del Negocio:</t>
        </is>
      </c>
      <c r="B5" s="5" t="n"/>
    </row>
    <row r="6">
      <c r="A6" s="4" t="inlineStr">
        <is>
          <t>Sector:</t>
        </is>
      </c>
      <c r="B6" s="5" t="n"/>
    </row>
    <row r="7">
      <c r="A7" s="4" t="inlineStr">
        <is>
          <t>Público Objetivo:</t>
        </is>
      </c>
      <c r="B7" s="5" t="n"/>
    </row>
    <row r="8">
      <c r="A8" s="4" t="inlineStr">
        <is>
          <t>Propuesta de Valor:</t>
        </is>
      </c>
      <c r="B8" s="5" t="n"/>
    </row>
    <row r="10" ht="25" customHeight="1">
      <c r="A10" s="3" t="inlineStr">
        <is>
          <t>2. ANÁLISIS DE SITUACIÓN (FODA)</t>
        </is>
      </c>
    </row>
    <row r="11">
      <c r="A11" s="6" t="inlineStr">
        <is>
          <t>Fortalezas</t>
        </is>
      </c>
      <c r="C11" s="6" t="inlineStr">
        <is>
          <t>Oportunidades</t>
        </is>
      </c>
      <c r="E11" s="6" t="inlineStr">
        <is>
          <t>Debilidades</t>
        </is>
      </c>
      <c r="G11" s="6" t="inlineStr">
        <is>
          <t>Amenazas</t>
        </is>
      </c>
    </row>
    <row r="12">
      <c r="A12" s="7" t="n"/>
      <c r="C12" s="7" t="n"/>
      <c r="E12" s="7" t="n"/>
      <c r="G12" s="7" t="n"/>
    </row>
    <row r="13">
      <c r="A13" s="8" t="n"/>
      <c r="C13" s="8" t="n"/>
      <c r="E13" s="8" t="n"/>
      <c r="G13" s="8" t="n"/>
    </row>
    <row r="14">
      <c r="A14" s="7" t="n"/>
      <c r="C14" s="7" t="n"/>
      <c r="E14" s="7" t="n"/>
      <c r="G14" s="7" t="n"/>
    </row>
    <row r="15">
      <c r="A15" s="8" t="n"/>
      <c r="C15" s="8" t="n"/>
      <c r="E15" s="8" t="n"/>
      <c r="G15" s="8" t="n"/>
    </row>
    <row r="16">
      <c r="A16" s="7" t="n"/>
      <c r="C16" s="7" t="n"/>
      <c r="E16" s="7" t="n"/>
      <c r="G16" s="7" t="n"/>
    </row>
    <row r="18" ht="25" customHeight="1">
      <c r="A18" s="3" t="inlineStr">
        <is>
          <t>3. OBJETIVOS DE MARKETING</t>
        </is>
      </c>
    </row>
    <row r="19">
      <c r="A19" s="6" t="inlineStr">
        <is>
          <t>#</t>
        </is>
      </c>
      <c r="B19" s="6" t="inlineStr">
        <is>
          <t>Objetivo</t>
        </is>
      </c>
      <c r="C19" s="6" t="inlineStr">
        <is>
          <t>Indicador (KPI)</t>
        </is>
      </c>
      <c r="D19" s="6" t="inlineStr">
        <is>
          <t>Meta</t>
        </is>
      </c>
      <c r="E19" s="6" t="inlineStr">
        <is>
          <t>Plazo</t>
        </is>
      </c>
      <c r="F19" s="6" t="inlineStr">
        <is>
          <t>Estado</t>
        </is>
      </c>
    </row>
    <row r="20">
      <c r="A20" s="9" t="inlineStr">
        <is>
          <t>1</t>
        </is>
      </c>
      <c r="B20" s="10" t="inlineStr">
        <is>
          <t>Aumentar visibilidad de marca</t>
        </is>
      </c>
      <c r="C20" s="10" t="inlineStr">
        <is>
          <t>Alcance en redes sociales</t>
        </is>
      </c>
      <c r="D20" s="9" t="inlineStr">
        <is>
          <t>50,000 seguidores</t>
        </is>
      </c>
      <c r="E20" s="10" t="inlineStr">
        <is>
          <t>Q2 2024</t>
        </is>
      </c>
      <c r="F20" s="9" t="inlineStr">
        <is>
          <t>En Proceso</t>
        </is>
      </c>
    </row>
    <row r="21">
      <c r="A21" s="11" t="inlineStr">
        <is>
          <t>2</t>
        </is>
      </c>
      <c r="B21" s="12" t="inlineStr">
        <is>
          <t>Generar leads cualificados</t>
        </is>
      </c>
      <c r="C21" s="12" t="inlineStr">
        <is>
          <t>Número de leads</t>
        </is>
      </c>
      <c r="D21" s="11" t="inlineStr">
        <is>
          <t>500 leads/mes</t>
        </is>
      </c>
      <c r="E21" s="12" t="inlineStr">
        <is>
          <t>Q3 2024</t>
        </is>
      </c>
      <c r="F21" s="11" t="inlineStr">
        <is>
          <t>Pendiente</t>
        </is>
      </c>
    </row>
    <row r="22">
      <c r="A22" s="9" t="inlineStr">
        <is>
          <t>3</t>
        </is>
      </c>
      <c r="B22" s="10" t="inlineStr">
        <is>
          <t>Incrementar ventas online</t>
        </is>
      </c>
      <c r="C22" s="10" t="inlineStr">
        <is>
          <t>Conversión web</t>
        </is>
      </c>
      <c r="D22" s="9" t="inlineStr">
        <is>
          <t>15%</t>
        </is>
      </c>
      <c r="E22" s="10" t="inlineStr">
        <is>
          <t>Q4 2024</t>
        </is>
      </c>
      <c r="F22" s="9" t="inlineStr">
        <is>
          <t>Pendiente</t>
        </is>
      </c>
    </row>
    <row r="24" ht="25" customHeight="1">
      <c r="A24" s="3" t="inlineStr">
        <is>
          <t>4. ESTRATEGIAS Y TÁCTICAS</t>
        </is>
      </c>
    </row>
    <row r="25">
      <c r="A25" s="6" t="inlineStr">
        <is>
          <t>Canal</t>
        </is>
      </c>
      <c r="B25" s="6" t="inlineStr">
        <is>
          <t>Estrategia</t>
        </is>
      </c>
      <c r="C25" s="6" t="inlineStr">
        <is>
          <t>Tácticas</t>
        </is>
      </c>
      <c r="D25" s="6" t="inlineStr">
        <is>
          <t>Presupuesto</t>
        </is>
      </c>
      <c r="E25" s="6" t="inlineStr">
        <is>
          <t>Responsable</t>
        </is>
      </c>
      <c r="F25" s="6" t="inlineStr">
        <is>
          <t>Frecuencia</t>
        </is>
      </c>
    </row>
    <row r="26">
      <c r="A26" s="9" t="inlineStr">
        <is>
          <t>Redes Sociales</t>
        </is>
      </c>
      <c r="B26" s="10" t="inlineStr">
        <is>
          <t>Contenido de valor</t>
        </is>
      </c>
      <c r="C26" s="10" t="inlineStr">
        <is>
          <t>Posts diarios, Stories, Reels</t>
        </is>
      </c>
      <c r="D26" s="10" t="inlineStr">
        <is>
          <t>€800/mes</t>
        </is>
      </c>
      <c r="E26" s="9" t="inlineStr">
        <is>
          <t>Community Manager</t>
        </is>
      </c>
      <c r="F26" s="9" t="inlineStr">
        <is>
          <t>Diario</t>
        </is>
      </c>
    </row>
    <row r="27">
      <c r="A27" s="11" t="inlineStr">
        <is>
          <t>Email Marketing</t>
        </is>
      </c>
      <c r="B27" s="12" t="inlineStr">
        <is>
          <t>Nurturing de leads</t>
        </is>
      </c>
      <c r="C27" s="12" t="inlineStr">
        <is>
          <t>Newsletter semanal, Campañas</t>
        </is>
      </c>
      <c r="D27" s="12" t="inlineStr">
        <is>
          <t>€200/mes</t>
        </is>
      </c>
      <c r="E27" s="11" t="inlineStr">
        <is>
          <t>Marketing Digital</t>
        </is>
      </c>
      <c r="F27" s="11" t="inlineStr">
        <is>
          <t>Semanal</t>
        </is>
      </c>
    </row>
    <row r="28">
      <c r="A28" s="9" t="inlineStr">
        <is>
          <t>SEO</t>
        </is>
      </c>
      <c r="B28" s="10" t="inlineStr">
        <is>
          <t>Posicionamiento orgánico</t>
        </is>
      </c>
      <c r="C28" s="10" t="inlineStr">
        <is>
          <t>Blog, Keywords, Link building</t>
        </is>
      </c>
      <c r="D28" s="10" t="inlineStr">
        <is>
          <t>€500/mes</t>
        </is>
      </c>
      <c r="E28" s="9" t="inlineStr">
        <is>
          <t>SEO Specialist</t>
        </is>
      </c>
      <c r="F28" s="9" t="inlineStr">
        <is>
          <t>Continuo</t>
        </is>
      </c>
    </row>
    <row r="29">
      <c r="A29" s="11" t="inlineStr">
        <is>
          <t>Publicidad Digital</t>
        </is>
      </c>
      <c r="B29" s="12" t="inlineStr">
        <is>
          <t>Campañas pagadas</t>
        </is>
      </c>
      <c r="C29" s="12" t="inlineStr">
        <is>
          <t>Google Ads, Facebook Ads</t>
        </is>
      </c>
      <c r="D29" s="12" t="inlineStr">
        <is>
          <t>€1,500/mes</t>
        </is>
      </c>
      <c r="E29" s="11" t="inlineStr">
        <is>
          <t>Media Buyer</t>
        </is>
      </c>
      <c r="F29" s="11" t="inlineStr">
        <is>
          <t>Mensual</t>
        </is>
      </c>
    </row>
    <row r="30">
      <c r="A30" s="9" t="inlineStr">
        <is>
          <t>Eventos</t>
        </is>
      </c>
      <c r="B30" s="10" t="inlineStr">
        <is>
          <t>Networking</t>
        </is>
      </c>
      <c r="C30" s="10" t="inlineStr">
        <is>
          <t>Ferias, Webinars, Workshops</t>
        </is>
      </c>
      <c r="D30" s="10" t="inlineStr">
        <is>
          <t>€600/mes</t>
        </is>
      </c>
      <c r="E30" s="9" t="inlineStr">
        <is>
          <t>Relaciones Públicas</t>
        </is>
      </c>
      <c r="F30" s="9" t="inlineStr">
        <is>
          <t>Trimestral</t>
        </is>
      </c>
    </row>
  </sheetData>
  <mergeCells count="34">
    <mergeCell ref="A1:H1"/>
    <mergeCell ref="A2:H2"/>
    <mergeCell ref="A4:H4"/>
    <mergeCell ref="B5:H5"/>
    <mergeCell ref="B6:H6"/>
    <mergeCell ref="B7:H7"/>
    <mergeCell ref="B8:H8"/>
    <mergeCell ref="A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8:H18"/>
    <mergeCell ref="A24:H24"/>
  </mergeCells>
  <dataValidations count="1">
    <dataValidation sqref="F20:F30" showErrorMessage="1" showInputMessage="1" allowBlank="0" type="list">
      <formula1>"Pendiente,En Proceso,Completado,Cancelado"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4" customWidth="1" min="7" max="7"/>
  </cols>
  <sheetData>
    <row r="1" ht="30" customHeight="1">
      <c r="A1" s="1" t="inlineStr">
        <is>
          <t>PRESUPUESTO DE MARKETING 2024</t>
        </is>
      </c>
    </row>
    <row r="3">
      <c r="A3" s="6" t="inlineStr">
        <is>
          <t>Categoría</t>
        </is>
      </c>
      <c r="B3" s="6" t="inlineStr">
        <is>
          <t>Ene-Mar</t>
        </is>
      </c>
      <c r="C3" s="6" t="inlineStr">
        <is>
          <t>Abr-Jun</t>
        </is>
      </c>
      <c r="D3" s="6" t="inlineStr">
        <is>
          <t>Jul-Sep</t>
        </is>
      </c>
      <c r="E3" s="6" t="inlineStr">
        <is>
          <t>Oct-Dic</t>
        </is>
      </c>
      <c r="F3" s="6" t="inlineStr">
        <is>
          <t>Total Anual</t>
        </is>
      </c>
      <c r="G3" s="6" t="inlineStr">
        <is>
          <t>% del Total</t>
        </is>
      </c>
    </row>
    <row r="4">
      <c r="A4" s="13" t="inlineStr">
        <is>
          <t>Publicidad Digital</t>
        </is>
      </c>
      <c r="B4" s="14" t="n">
        <v>3500</v>
      </c>
      <c r="C4" s="14" t="n">
        <v>4000</v>
      </c>
      <c r="D4" s="14" t="n">
        <v>4500</v>
      </c>
      <c r="E4" s="14" t="n">
        <v>5000</v>
      </c>
      <c r="F4" s="15">
        <f>SUM(B4:E4)</f>
        <v/>
      </c>
      <c r="G4" s="16">
        <f>F4/$F$12</f>
        <v/>
      </c>
    </row>
    <row r="5">
      <c r="A5" s="13" t="inlineStr">
        <is>
          <t>Redes Sociales</t>
        </is>
      </c>
      <c r="B5" s="17" t="n">
        <v>2000</v>
      </c>
      <c r="C5" s="17" t="n">
        <v>2200</v>
      </c>
      <c r="D5" s="17" t="n">
        <v>2400</v>
      </c>
      <c r="E5" s="17" t="n">
        <v>2600</v>
      </c>
      <c r="F5" s="15">
        <f>SUM(B5:E5)</f>
        <v/>
      </c>
      <c r="G5" s="16">
        <f>F5/$F$12</f>
        <v/>
      </c>
    </row>
    <row r="6">
      <c r="A6" s="13" t="inlineStr">
        <is>
          <t>Email Marketing</t>
        </is>
      </c>
      <c r="B6" s="14" t="n">
        <v>500</v>
      </c>
      <c r="C6" s="14" t="n">
        <v>600</v>
      </c>
      <c r="D6" s="14" t="n">
        <v>600</v>
      </c>
      <c r="E6" s="14" t="n">
        <v>700</v>
      </c>
      <c r="F6" s="15">
        <f>SUM(B6:E6)</f>
        <v/>
      </c>
      <c r="G6" s="16">
        <f>F6/$F$12</f>
        <v/>
      </c>
    </row>
    <row r="7">
      <c r="A7" s="13" t="inlineStr">
        <is>
          <t>SEO y Contenido</t>
        </is>
      </c>
      <c r="B7" s="17" t="n">
        <v>1200</v>
      </c>
      <c r="C7" s="17" t="n">
        <v>1500</v>
      </c>
      <c r="D7" s="17" t="n">
        <v>1500</v>
      </c>
      <c r="E7" s="17" t="n">
        <v>1800</v>
      </c>
      <c r="F7" s="15">
        <f>SUM(B7:E7)</f>
        <v/>
      </c>
      <c r="G7" s="16">
        <f>F7/$F$12</f>
        <v/>
      </c>
    </row>
    <row r="8">
      <c r="A8" s="13" t="inlineStr">
        <is>
          <t>Eventos y Ferias</t>
        </is>
      </c>
      <c r="B8" s="14" t="n">
        <v>1500</v>
      </c>
      <c r="C8" s="14" t="n">
        <v>2000</v>
      </c>
      <c r="D8" s="14" t="n">
        <v>1000</v>
      </c>
      <c r="E8" s="14" t="n">
        <v>2500</v>
      </c>
      <c r="F8" s="15">
        <f>SUM(B8:E8)</f>
        <v/>
      </c>
      <c r="G8" s="16">
        <f>F8/$F$12</f>
        <v/>
      </c>
    </row>
    <row r="9">
      <c r="A9" s="13" t="inlineStr">
        <is>
          <t>Material Promocional</t>
        </is>
      </c>
      <c r="B9" s="17" t="n">
        <v>800</v>
      </c>
      <c r="C9" s="17" t="n">
        <v>600</v>
      </c>
      <c r="D9" s="17" t="n">
        <v>700</v>
      </c>
      <c r="E9" s="17" t="n">
        <v>900</v>
      </c>
      <c r="F9" s="15">
        <f>SUM(B9:E9)</f>
        <v/>
      </c>
      <c r="G9" s="16">
        <f>F9/$F$12</f>
        <v/>
      </c>
    </row>
    <row r="10">
      <c r="A10" s="13" t="inlineStr">
        <is>
          <t>Herramientas y Software</t>
        </is>
      </c>
      <c r="B10" s="14" t="n">
        <v>600</v>
      </c>
      <c r="C10" s="14" t="n">
        <v>600</v>
      </c>
      <c r="D10" s="14" t="n">
        <v>600</v>
      </c>
      <c r="E10" s="14" t="n">
        <v>600</v>
      </c>
      <c r="F10" s="15">
        <f>SUM(B10:E10)</f>
        <v/>
      </c>
      <c r="G10" s="16">
        <f>F10/$F$12</f>
        <v/>
      </c>
    </row>
    <row r="11">
      <c r="A11" s="13" t="inlineStr">
        <is>
          <t>Formación</t>
        </is>
      </c>
      <c r="B11" s="17" t="n">
        <v>400</v>
      </c>
      <c r="C11" s="17" t="n">
        <v>400</v>
      </c>
      <c r="D11" s="17" t="n">
        <v>400</v>
      </c>
      <c r="E11" s="17" t="n">
        <v>400</v>
      </c>
      <c r="F11" s="15">
        <f>SUM(B11:E11)</f>
        <v/>
      </c>
      <c r="G11" s="16">
        <f>F11/$F$12</f>
        <v/>
      </c>
    </row>
    <row r="12">
      <c r="A12" s="18" t="inlineStr">
        <is>
          <t>TOTAL</t>
        </is>
      </c>
      <c r="B12" s="19">
        <f>SUM(B4:B11)</f>
        <v/>
      </c>
      <c r="C12" s="19">
        <f>SUM(C4:C11)</f>
        <v/>
      </c>
      <c r="D12" s="19">
        <f>SUM(D4:D11)</f>
        <v/>
      </c>
      <c r="E12" s="19">
        <f>SUM(E4:E11)</f>
        <v/>
      </c>
      <c r="F12" s="19">
        <f>SUM(F4:F11)</f>
        <v/>
      </c>
      <c r="G12" s="20" t="inlineStr">
        <is>
          <t>100.0%</t>
        </is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25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</cols>
  <sheetData>
    <row r="1" ht="30" customHeight="1">
      <c r="A1" s="1" t="inlineStr">
        <is>
          <t>CALENDARIO ANUAL DE MARKETING 2024</t>
        </is>
      </c>
    </row>
    <row r="3">
      <c r="A3" s="6" t="inlineStr">
        <is>
          <t>Actividad</t>
        </is>
      </c>
      <c r="B3" s="6" t="inlineStr">
        <is>
          <t>Ene</t>
        </is>
      </c>
      <c r="C3" s="6" t="inlineStr">
        <is>
          <t>Feb</t>
        </is>
      </c>
      <c r="D3" s="6" t="inlineStr">
        <is>
          <t>Mar</t>
        </is>
      </c>
      <c r="E3" s="6" t="inlineStr">
        <is>
          <t>Abr</t>
        </is>
      </c>
      <c r="F3" s="6" t="inlineStr">
        <is>
          <t>May</t>
        </is>
      </c>
      <c r="G3" s="6" t="inlineStr">
        <is>
          <t>Jun</t>
        </is>
      </c>
      <c r="H3" s="6" t="inlineStr">
        <is>
          <t>Jul</t>
        </is>
      </c>
      <c r="I3" s="6" t="inlineStr">
        <is>
          <t>Ago</t>
        </is>
      </c>
      <c r="J3" s="6" t="inlineStr">
        <is>
          <t>Sep</t>
        </is>
      </c>
      <c r="K3" s="6" t="inlineStr">
        <is>
          <t>Oct</t>
        </is>
      </c>
      <c r="L3" s="6" t="inlineStr">
        <is>
          <t>Nov</t>
        </is>
      </c>
      <c r="M3" s="6" t="inlineStr">
        <is>
          <t>Dic</t>
        </is>
      </c>
    </row>
    <row r="4">
      <c r="A4" s="21" t="inlineStr">
        <is>
          <t>Campaña Redes Sociales</t>
        </is>
      </c>
      <c r="B4" s="22" t="inlineStr">
        <is>
          <t>X</t>
        </is>
      </c>
      <c r="C4" s="22" t="inlineStr">
        <is>
          <t>X</t>
        </is>
      </c>
      <c r="D4" s="22" t="inlineStr">
        <is>
          <t>X</t>
        </is>
      </c>
      <c r="E4" s="22" t="inlineStr">
        <is>
          <t>X</t>
        </is>
      </c>
      <c r="F4" s="22" t="inlineStr">
        <is>
          <t>X</t>
        </is>
      </c>
      <c r="G4" s="22" t="inlineStr">
        <is>
          <t>X</t>
        </is>
      </c>
      <c r="H4" s="22" t="inlineStr">
        <is>
          <t>X</t>
        </is>
      </c>
      <c r="I4" s="22" t="inlineStr">
        <is>
          <t>X</t>
        </is>
      </c>
      <c r="J4" s="22" t="inlineStr">
        <is>
          <t>X</t>
        </is>
      </c>
      <c r="K4" s="22" t="inlineStr">
        <is>
          <t>X</t>
        </is>
      </c>
      <c r="L4" s="22" t="inlineStr">
        <is>
          <t>X</t>
        </is>
      </c>
      <c r="M4" s="22" t="inlineStr">
        <is>
          <t>X</t>
        </is>
      </c>
    </row>
    <row r="5">
      <c r="A5" s="13" t="inlineStr">
        <is>
          <t>Newsletter Email</t>
        </is>
      </c>
      <c r="B5" s="22" t="inlineStr">
        <is>
          <t>X</t>
        </is>
      </c>
      <c r="C5" s="22" t="inlineStr">
        <is>
          <t>X</t>
        </is>
      </c>
      <c r="D5" s="22" t="inlineStr">
        <is>
          <t>X</t>
        </is>
      </c>
      <c r="E5" s="22" t="inlineStr">
        <is>
          <t>X</t>
        </is>
      </c>
      <c r="F5" s="22" t="inlineStr">
        <is>
          <t>X</t>
        </is>
      </c>
      <c r="G5" s="22" t="inlineStr">
        <is>
          <t>X</t>
        </is>
      </c>
      <c r="H5" s="22" t="inlineStr">
        <is>
          <t>X</t>
        </is>
      </c>
      <c r="I5" s="11" t="inlineStr"/>
      <c r="J5" s="22" t="inlineStr">
        <is>
          <t>X</t>
        </is>
      </c>
      <c r="K5" s="22" t="inlineStr">
        <is>
          <t>X</t>
        </is>
      </c>
      <c r="L5" s="22" t="inlineStr">
        <is>
          <t>X</t>
        </is>
      </c>
      <c r="M5" s="22" t="inlineStr">
        <is>
          <t>X</t>
        </is>
      </c>
    </row>
    <row r="6">
      <c r="A6" s="21" t="inlineStr">
        <is>
          <t>Webinar Mensual</t>
        </is>
      </c>
      <c r="B6" s="22" t="inlineStr">
        <is>
          <t>X</t>
        </is>
      </c>
      <c r="C6" s="9" t="inlineStr"/>
      <c r="D6" s="22" t="inlineStr">
        <is>
          <t>X</t>
        </is>
      </c>
      <c r="E6" s="9" t="inlineStr"/>
      <c r="F6" s="22" t="inlineStr">
        <is>
          <t>X</t>
        </is>
      </c>
      <c r="G6" s="9" t="inlineStr"/>
      <c r="H6" s="22" t="inlineStr">
        <is>
          <t>X</t>
        </is>
      </c>
      <c r="I6" s="9" t="inlineStr"/>
      <c r="J6" s="22" t="inlineStr">
        <is>
          <t>X</t>
        </is>
      </c>
      <c r="K6" s="9" t="inlineStr"/>
      <c r="L6" s="22" t="inlineStr">
        <is>
          <t>X</t>
        </is>
      </c>
      <c r="M6" s="9" t="inlineStr"/>
    </row>
    <row r="7">
      <c r="A7" s="13" t="inlineStr">
        <is>
          <t>Google Ads</t>
        </is>
      </c>
      <c r="B7" s="22" t="inlineStr">
        <is>
          <t>X</t>
        </is>
      </c>
      <c r="C7" s="22" t="inlineStr">
        <is>
          <t>X</t>
        </is>
      </c>
      <c r="D7" s="22" t="inlineStr">
        <is>
          <t>X</t>
        </is>
      </c>
      <c r="E7" s="11" t="inlineStr"/>
      <c r="F7" s="11" t="inlineStr"/>
      <c r="G7" s="22" t="inlineStr">
        <is>
          <t>X</t>
        </is>
      </c>
      <c r="H7" s="22" t="inlineStr">
        <is>
          <t>X</t>
        </is>
      </c>
      <c r="I7" s="22" t="inlineStr">
        <is>
          <t>X</t>
        </is>
      </c>
      <c r="J7" s="22" t="inlineStr">
        <is>
          <t>X</t>
        </is>
      </c>
      <c r="K7" s="22" t="inlineStr">
        <is>
          <t>X</t>
        </is>
      </c>
      <c r="L7" s="22" t="inlineStr">
        <is>
          <t>X</t>
        </is>
      </c>
      <c r="M7" s="22" t="inlineStr">
        <is>
          <t>X</t>
        </is>
      </c>
    </row>
    <row r="8">
      <c r="A8" s="21" t="inlineStr">
        <is>
          <t>Facebook/Instagram Ads</t>
        </is>
      </c>
      <c r="B8" s="22" t="inlineStr">
        <is>
          <t>X</t>
        </is>
      </c>
      <c r="C8" s="22" t="inlineStr">
        <is>
          <t>X</t>
        </is>
      </c>
      <c r="D8" s="22" t="inlineStr">
        <is>
          <t>X</t>
        </is>
      </c>
      <c r="E8" s="22" t="inlineStr">
        <is>
          <t>X</t>
        </is>
      </c>
      <c r="F8" s="22" t="inlineStr">
        <is>
          <t>X</t>
        </is>
      </c>
      <c r="G8" s="22" t="inlineStr">
        <is>
          <t>X</t>
        </is>
      </c>
      <c r="H8" s="9" t="inlineStr"/>
      <c r="I8" s="9" t="inlineStr"/>
      <c r="J8" s="22" t="inlineStr">
        <is>
          <t>X</t>
        </is>
      </c>
      <c r="K8" s="22" t="inlineStr">
        <is>
          <t>X</t>
        </is>
      </c>
      <c r="L8" s="22" t="inlineStr">
        <is>
          <t>X</t>
        </is>
      </c>
      <c r="M8" s="22" t="inlineStr">
        <is>
          <t>X</t>
        </is>
      </c>
    </row>
    <row r="9">
      <c r="A9" s="13" t="inlineStr">
        <is>
          <t>Blog Post (SEO)</t>
        </is>
      </c>
      <c r="B9" s="22" t="inlineStr">
        <is>
          <t>X</t>
        </is>
      </c>
      <c r="C9" s="22" t="inlineStr">
        <is>
          <t>X</t>
        </is>
      </c>
      <c r="D9" s="22" t="inlineStr">
        <is>
          <t>X</t>
        </is>
      </c>
      <c r="E9" s="22" t="inlineStr">
        <is>
          <t>X</t>
        </is>
      </c>
      <c r="F9" s="22" t="inlineStr">
        <is>
          <t>X</t>
        </is>
      </c>
      <c r="G9" s="22" t="inlineStr">
        <is>
          <t>X</t>
        </is>
      </c>
      <c r="H9" s="22" t="inlineStr">
        <is>
          <t>X</t>
        </is>
      </c>
      <c r="I9" s="22" t="inlineStr">
        <is>
          <t>X</t>
        </is>
      </c>
      <c r="J9" s="22" t="inlineStr">
        <is>
          <t>X</t>
        </is>
      </c>
      <c r="K9" s="22" t="inlineStr">
        <is>
          <t>X</t>
        </is>
      </c>
      <c r="L9" s="22" t="inlineStr">
        <is>
          <t>X</t>
        </is>
      </c>
      <c r="M9" s="22" t="inlineStr">
        <is>
          <t>X</t>
        </is>
      </c>
    </row>
    <row r="10">
      <c r="A10" s="21" t="inlineStr">
        <is>
          <t>Feria del Sector</t>
        </is>
      </c>
      <c r="B10" s="9" t="inlineStr"/>
      <c r="C10" s="9" t="inlineStr"/>
      <c r="D10" s="22" t="inlineStr">
        <is>
          <t>X</t>
        </is>
      </c>
      <c r="E10" s="9" t="inlineStr"/>
      <c r="F10" s="9" t="inlineStr"/>
      <c r="G10" s="9" t="inlineStr"/>
      <c r="H10" s="9" t="inlineStr"/>
      <c r="I10" s="9" t="inlineStr"/>
      <c r="J10" s="22" t="inlineStr">
        <is>
          <t>X</t>
        </is>
      </c>
      <c r="K10" s="9" t="inlineStr"/>
      <c r="L10" s="9" t="inlineStr"/>
      <c r="M10" s="9" t="inlineStr"/>
    </row>
    <row r="11">
      <c r="A11" s="13" t="inlineStr">
        <is>
          <t>Promoción Especial</t>
        </is>
      </c>
      <c r="B11" s="11" t="inlineStr"/>
      <c r="C11" s="11" t="inlineStr"/>
      <c r="D11" s="11" t="inlineStr"/>
      <c r="E11" s="22" t="inlineStr">
        <is>
          <t>X</t>
        </is>
      </c>
      <c r="F11" s="11" t="inlineStr"/>
      <c r="G11" s="11" t="inlineStr"/>
      <c r="H11" s="11" t="inlineStr"/>
      <c r="I11" s="11" t="inlineStr"/>
      <c r="J11" s="11" t="inlineStr"/>
      <c r="K11" s="11" t="inlineStr"/>
      <c r="L11" s="22" t="inlineStr">
        <is>
          <t>X</t>
        </is>
      </c>
      <c r="M11" s="22" t="inlineStr">
        <is>
          <t>X</t>
        </is>
      </c>
    </row>
    <row r="12">
      <c r="A12" s="21" t="inlineStr">
        <is>
          <t>Colaboraciones Influencers</t>
        </is>
      </c>
      <c r="B12" s="9" t="inlineStr"/>
      <c r="C12" s="22" t="inlineStr">
        <is>
          <t>X</t>
        </is>
      </c>
      <c r="D12" s="9" t="inlineStr"/>
      <c r="E12" s="9" t="inlineStr"/>
      <c r="F12" s="22" t="inlineStr">
        <is>
          <t>X</t>
        </is>
      </c>
      <c r="G12" s="9" t="inlineStr"/>
      <c r="H12" s="9" t="inlineStr"/>
      <c r="I12" s="22" t="inlineStr">
        <is>
          <t>X</t>
        </is>
      </c>
      <c r="J12" s="9" t="inlineStr"/>
      <c r="K12" s="9" t="inlineStr"/>
      <c r="L12" s="9" t="inlineStr"/>
      <c r="M12" s="9" t="inlineStr"/>
    </row>
    <row r="13">
      <c r="A13" s="13" t="inlineStr">
        <is>
          <t>Evento Networking</t>
        </is>
      </c>
      <c r="B13" s="11" t="inlineStr"/>
      <c r="C13" s="11" t="inlineStr"/>
      <c r="D13" s="22" t="inlineStr">
        <is>
          <t>X</t>
        </is>
      </c>
      <c r="E13" s="11" t="inlineStr"/>
      <c r="F13" s="11" t="inlineStr"/>
      <c r="G13" s="22" t="inlineStr">
        <is>
          <t>X</t>
        </is>
      </c>
      <c r="H13" s="11" t="inlineStr"/>
      <c r="I13" s="11" t="inlineStr"/>
      <c r="J13" s="22" t="inlineStr">
        <is>
          <t>X</t>
        </is>
      </c>
      <c r="K13" s="11" t="inlineStr"/>
      <c r="L13" s="11" t="inlineStr"/>
      <c r="M13" s="22" t="inlineStr">
        <is>
          <t>X</t>
        </is>
      </c>
    </row>
    <row r="14">
      <c r="A14" s="21" t="inlineStr">
        <is>
          <t>Análisis de Resultados</t>
        </is>
      </c>
      <c r="B14" s="9" t="inlineStr"/>
      <c r="C14" s="9" t="inlineStr"/>
      <c r="D14" s="22" t="inlineStr">
        <is>
          <t>X</t>
        </is>
      </c>
      <c r="E14" s="9" t="inlineStr"/>
      <c r="F14" s="9" t="inlineStr"/>
      <c r="G14" s="22" t="inlineStr">
        <is>
          <t>X</t>
        </is>
      </c>
      <c r="H14" s="9" t="inlineStr"/>
      <c r="I14" s="9" t="inlineStr"/>
      <c r="J14" s="22" t="inlineStr">
        <is>
          <t>X</t>
        </is>
      </c>
      <c r="K14" s="9" t="inlineStr"/>
      <c r="L14" s="9" t="inlineStr"/>
      <c r="M14" s="22" t="inlineStr">
        <is>
          <t>X</t>
        </is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6" customWidth="1" min="8" max="8"/>
  </cols>
  <sheetData>
    <row r="1" ht="30" customHeight="1">
      <c r="A1" s="1" t="inlineStr">
        <is>
          <t>MÉTRICAS Y KPIs DE MARKETING</t>
        </is>
      </c>
    </row>
    <row r="3">
      <c r="A3" s="6" t="inlineStr">
        <is>
          <t>KPI</t>
        </is>
      </c>
      <c r="B3" s="6" t="inlineStr">
        <is>
          <t>Meta Anual</t>
        </is>
      </c>
      <c r="C3" s="6" t="inlineStr">
        <is>
          <t>Q1 Real</t>
        </is>
      </c>
      <c r="D3" s="6" t="inlineStr">
        <is>
          <t>Q2 Real</t>
        </is>
      </c>
      <c r="E3" s="6" t="inlineStr">
        <is>
          <t>Q3 Real</t>
        </is>
      </c>
      <c r="F3" s="6" t="inlineStr">
        <is>
          <t>Q4 Real</t>
        </is>
      </c>
      <c r="G3" s="6" t="inlineStr">
        <is>
          <t>Total Real</t>
        </is>
      </c>
      <c r="H3" s="6" t="inlineStr">
        <is>
          <t>% Cumplimiento</t>
        </is>
      </c>
    </row>
    <row r="4">
      <c r="A4" s="21" t="inlineStr">
        <is>
          <t>Tráfico Web (visitas)</t>
        </is>
      </c>
      <c r="B4" s="23" t="n">
        <v>120000</v>
      </c>
      <c r="C4" s="24" t="n">
        <v>25000</v>
      </c>
      <c r="D4" s="24" t="n">
        <v>28000</v>
      </c>
      <c r="E4" s="24" t="n">
        <v>32000</v>
      </c>
      <c r="F4" s="24" t="n">
        <v>35000</v>
      </c>
      <c r="G4" s="23">
        <f>SUM(C4:F4)</f>
        <v/>
      </c>
      <c r="H4" s="16">
        <f>G4/B4</f>
        <v/>
      </c>
    </row>
    <row r="5">
      <c r="A5" s="13" t="inlineStr">
        <is>
          <t>Conversión Web (%)</t>
        </is>
      </c>
      <c r="B5" s="25" t="n">
        <v>3.5</v>
      </c>
      <c r="C5" s="26" t="n">
        <v>2.8</v>
      </c>
      <c r="D5" s="26" t="n">
        <v>3.1</v>
      </c>
      <c r="E5" s="26" t="n">
        <v>3.4</v>
      </c>
      <c r="F5" s="26" t="n">
        <v>3.7</v>
      </c>
      <c r="G5" s="25">
        <f>AVERAGE(C5:F5)</f>
        <v/>
      </c>
      <c r="H5" s="16">
        <f>G5/B5</f>
        <v/>
      </c>
    </row>
    <row r="6">
      <c r="A6" s="21" t="inlineStr">
        <is>
          <t>Leads Generados</t>
        </is>
      </c>
      <c r="B6" s="23" t="n">
        <v>6000</v>
      </c>
      <c r="C6" s="24" t="n">
        <v>1200</v>
      </c>
      <c r="D6" s="24" t="n">
        <v>1400</v>
      </c>
      <c r="E6" s="24" t="n">
        <v>1600</v>
      </c>
      <c r="F6" s="24" t="n">
        <v>1800</v>
      </c>
      <c r="G6" s="23">
        <f>SUM(C6:F6)</f>
        <v/>
      </c>
      <c r="H6" s="16">
        <f>G6/B6</f>
        <v/>
      </c>
    </row>
    <row r="7">
      <c r="A7" s="13" t="inlineStr">
        <is>
          <t>Seguidores Redes Sociales</t>
        </is>
      </c>
      <c r="B7" s="23" t="n">
        <v>50000</v>
      </c>
      <c r="C7" s="27" t="n">
        <v>10000</v>
      </c>
      <c r="D7" s="27" t="n">
        <v>12000</v>
      </c>
      <c r="E7" s="27" t="n">
        <v>14000</v>
      </c>
      <c r="F7" s="27" t="n">
        <v>16000</v>
      </c>
      <c r="G7" s="23">
        <f>SUM(C7:F7)</f>
        <v/>
      </c>
      <c r="H7" s="16">
        <f>G7/B7</f>
        <v/>
      </c>
    </row>
    <row r="8">
      <c r="A8" s="21" t="inlineStr">
        <is>
          <t>Engagement Rate (%)</t>
        </is>
      </c>
      <c r="B8" s="25" t="n">
        <v>4.5</v>
      </c>
      <c r="C8" s="28" t="n">
        <v>3.8</v>
      </c>
      <c r="D8" s="28" t="n">
        <v>4</v>
      </c>
      <c r="E8" s="28" t="n">
        <v>4.2</v>
      </c>
      <c r="F8" s="28" t="n">
        <v>4.6</v>
      </c>
      <c r="G8" s="25">
        <f>AVERAGE(C8:F8)</f>
        <v/>
      </c>
      <c r="H8" s="16">
        <f>G8/B8</f>
        <v/>
      </c>
    </row>
    <row r="9">
      <c r="A9" s="13" t="inlineStr">
        <is>
          <t>ROI Marketing (%)</t>
        </is>
      </c>
      <c r="B9" s="25" t="n">
        <v>250</v>
      </c>
      <c r="C9" s="26" t="n">
        <v>200</v>
      </c>
      <c r="D9" s="26" t="n">
        <v>220</v>
      </c>
      <c r="E9" s="26" t="n">
        <v>240</v>
      </c>
      <c r="F9" s="26" t="n">
        <v>280</v>
      </c>
      <c r="G9" s="25">
        <f>AVERAGE(C9:F9)</f>
        <v/>
      </c>
      <c r="H9" s="16">
        <f>G9/B9</f>
        <v/>
      </c>
    </row>
    <row r="10">
      <c r="A10" s="21" t="inlineStr">
        <is>
          <t>Email Open Rate (%)</t>
        </is>
      </c>
      <c r="B10" s="25" t="n">
        <v>25</v>
      </c>
      <c r="C10" s="28" t="n">
        <v>22</v>
      </c>
      <c r="D10" s="28" t="n">
        <v>23</v>
      </c>
      <c r="E10" s="28" t="n">
        <v>24</v>
      </c>
      <c r="F10" s="28" t="n">
        <v>26</v>
      </c>
      <c r="G10" s="25">
        <f>AVERAGE(C10:F10)</f>
        <v/>
      </c>
      <c r="H10" s="16">
        <f>G10/B10</f>
        <v/>
      </c>
    </row>
    <row r="11">
      <c r="A11" s="13" t="inlineStr">
        <is>
          <t>Click-Through Rate (%)</t>
        </is>
      </c>
      <c r="B11" s="25" t="n">
        <v>3.5</v>
      </c>
      <c r="C11" s="26" t="n">
        <v>2.9</v>
      </c>
      <c r="D11" s="26" t="n">
        <v>3.1</v>
      </c>
      <c r="E11" s="26" t="n">
        <v>3.3</v>
      </c>
      <c r="F11" s="26" t="n">
        <v>3.6</v>
      </c>
      <c r="G11" s="25">
        <f>AVERAGE(C11:F11)</f>
        <v/>
      </c>
      <c r="H11" s="16">
        <f>G11/B11</f>
        <v/>
      </c>
    </row>
    <row r="12">
      <c r="A12" s="21" t="inlineStr">
        <is>
          <t>Costo por Lead (€)</t>
        </is>
      </c>
      <c r="B12" s="15" t="n">
        <v>25</v>
      </c>
      <c r="C12" s="14" t="n">
        <v>30</v>
      </c>
      <c r="D12" s="14" t="n">
        <v>28</v>
      </c>
      <c r="E12" s="14" t="n">
        <v>26</v>
      </c>
      <c r="F12" s="14" t="n">
        <v>24</v>
      </c>
      <c r="G12" s="15">
        <f>SUM(C12:F12)</f>
        <v/>
      </c>
      <c r="H12" s="16">
        <f>G12/B12</f>
        <v/>
      </c>
    </row>
    <row r="13">
      <c r="A13" s="13" t="inlineStr">
        <is>
          <t>NPS (Net Promoter Score)</t>
        </is>
      </c>
      <c r="B13" s="23" t="n">
        <v>50</v>
      </c>
      <c r="C13" s="27" t="n">
        <v>42</v>
      </c>
      <c r="D13" s="27" t="n">
        <v>45</v>
      </c>
      <c r="E13" s="27" t="n">
        <v>48</v>
      </c>
      <c r="F13" s="27" t="n">
        <v>52</v>
      </c>
      <c r="G13" s="23">
        <f>SUM(C13:F13)</f>
        <v/>
      </c>
      <c r="H13" s="16">
        <f>G13/B13</f>
        <v/>
      </c>
    </row>
  </sheetData>
  <mergeCells count="1">
    <mergeCell ref="A1:H1"/>
  </mergeCells>
  <conditionalFormatting sqref="H4:H13">
    <cfRule type="colorScale" priority="1">
      <colorScale>
        <cfvo type="num" val="0.5"/>
        <cfvo type="num" val="0.85"/>
        <cfvo type="num" val="1.2"/>
        <color rgb="00F59E0B"/>
        <color rgb="00FBBF24"/>
        <color rgb="0010B981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2" customWidth="1" min="4" max="4"/>
    <col width="20" customWidth="1" min="5" max="5"/>
    <col width="15" customWidth="1" min="6" max="6"/>
    <col width="12" customWidth="1" min="7" max="7"/>
  </cols>
  <sheetData>
    <row r="1" ht="30" customHeight="1">
      <c r="A1" s="1" t="inlineStr">
        <is>
          <t>ANÁLISIS DE COMPETENCIA</t>
        </is>
      </c>
    </row>
    <row r="3">
      <c r="A3" s="6" t="inlineStr">
        <is>
          <t>Competidor</t>
        </is>
      </c>
      <c r="B3" s="6" t="inlineStr">
        <is>
          <t>Fortalezas</t>
        </is>
      </c>
      <c r="C3" s="6" t="inlineStr">
        <is>
          <t>Debilidades</t>
        </is>
      </c>
      <c r="D3" s="6" t="inlineStr">
        <is>
          <t>Precio</t>
        </is>
      </c>
      <c r="E3" s="6" t="inlineStr">
        <is>
          <t>Canales</t>
        </is>
      </c>
      <c r="F3" s="6" t="inlineStr">
        <is>
          <t>Cuota Mercado</t>
        </is>
      </c>
      <c r="G3" s="6" t="inlineStr">
        <is>
          <t>Valoración</t>
        </is>
      </c>
    </row>
    <row r="4">
      <c r="A4" s="21" t="inlineStr">
        <is>
          <t>Competidor A</t>
        </is>
      </c>
      <c r="B4" s="10" t="inlineStr">
        <is>
          <t>Reconocimiento marca, Red distribución</t>
        </is>
      </c>
      <c r="C4" s="10" t="inlineStr">
        <is>
          <t>Precio elevado, Innovación lenta</t>
        </is>
      </c>
      <c r="D4" s="9" t="inlineStr">
        <is>
          <t>€€€</t>
        </is>
      </c>
      <c r="E4" s="9" t="inlineStr">
        <is>
          <t>Retail, Online</t>
        </is>
      </c>
      <c r="F4" s="9" t="inlineStr">
        <is>
          <t>35%</t>
        </is>
      </c>
      <c r="G4" s="9" t="inlineStr">
        <is>
          <t>7/10</t>
        </is>
      </c>
    </row>
    <row r="5">
      <c r="A5" s="13" t="inlineStr">
        <is>
          <t>Competidor B</t>
        </is>
      </c>
      <c r="B5" s="12" t="inlineStr">
        <is>
          <t>Precio competitivo, Marketing digital</t>
        </is>
      </c>
      <c r="C5" s="12" t="inlineStr">
        <is>
          <t>Calidad variable, Servicio</t>
        </is>
      </c>
      <c r="D5" s="11" t="inlineStr">
        <is>
          <t>€€</t>
        </is>
      </c>
      <c r="E5" s="11" t="inlineStr">
        <is>
          <t>Online, Distribuidores</t>
        </is>
      </c>
      <c r="F5" s="11" t="inlineStr">
        <is>
          <t>25%</t>
        </is>
      </c>
      <c r="G5" s="11" t="inlineStr">
        <is>
          <t>6/10</t>
        </is>
      </c>
    </row>
    <row r="6">
      <c r="A6" s="21" t="inlineStr">
        <is>
          <t>Competidor C</t>
        </is>
      </c>
      <c r="B6" s="10" t="inlineStr">
        <is>
          <t>Innovación, Diseño premium</t>
        </is>
      </c>
      <c r="C6" s="10" t="inlineStr">
        <is>
          <t>Precio alto, Alcance limitado</t>
        </is>
      </c>
      <c r="D6" s="9" t="inlineStr">
        <is>
          <t>€€€€</t>
        </is>
      </c>
      <c r="E6" s="9" t="inlineStr">
        <is>
          <t>Online, Propias tiendas</t>
        </is>
      </c>
      <c r="F6" s="9" t="inlineStr">
        <is>
          <t>15%</t>
        </is>
      </c>
      <c r="G6" s="9" t="inlineStr">
        <is>
          <t>8/10</t>
        </is>
      </c>
    </row>
    <row r="7">
      <c r="A7" s="13" t="inlineStr">
        <is>
          <t>Competidor D</t>
        </is>
      </c>
      <c r="B7" s="12" t="inlineStr">
        <is>
          <t>Precio bajo, Disponibilidad</t>
        </is>
      </c>
      <c r="C7" s="12" t="inlineStr">
        <is>
          <t>Imagen de marca, Calidad</t>
        </is>
      </c>
      <c r="D7" s="11" t="inlineStr">
        <is>
          <t>€</t>
        </is>
      </c>
      <c r="E7" s="11" t="inlineStr">
        <is>
          <t>Online, Marketplaces</t>
        </is>
      </c>
      <c r="F7" s="11" t="inlineStr">
        <is>
          <t>20%</t>
        </is>
      </c>
      <c r="G7" s="11" t="inlineStr">
        <is>
          <t>5/10</t>
        </is>
      </c>
    </row>
    <row r="8">
      <c r="A8" s="29" t="inlineStr">
        <is>
          <t>Nuestra Empresa</t>
        </is>
      </c>
      <c r="B8" s="30" t="inlineStr">
        <is>
          <t>Calidad-precio, Servicio cliente</t>
        </is>
      </c>
      <c r="C8" s="30" t="inlineStr">
        <is>
          <t>Reconocimiento marca</t>
        </is>
      </c>
      <c r="D8" s="31" t="inlineStr">
        <is>
          <t>€€</t>
        </is>
      </c>
      <c r="E8" s="31" t="inlineStr">
        <is>
          <t>Online, Retail selectivo</t>
        </is>
      </c>
      <c r="F8" s="31" t="inlineStr">
        <is>
          <t>5%</t>
        </is>
      </c>
      <c r="G8" s="31" t="inlineStr">
        <is>
          <t>7/10</t>
        </is>
      </c>
    </row>
    <row r="10">
      <c r="A10" s="3" t="inlineStr">
        <is>
          <t>BENCHMARK DE REDES SOCIALES</t>
        </is>
      </c>
    </row>
    <row r="11">
      <c r="A11" s="32" t="inlineStr">
        <is>
          <t>Competidor</t>
        </is>
      </c>
      <c r="B11" s="32" t="inlineStr">
        <is>
          <t>Instagram</t>
        </is>
      </c>
      <c r="C11" s="32" t="inlineStr">
        <is>
          <t>Facebook</t>
        </is>
      </c>
      <c r="D11" s="32" t="inlineStr">
        <is>
          <t>LinkedIn</t>
        </is>
      </c>
      <c r="E11" s="32" t="inlineStr">
        <is>
          <t>Twitter</t>
        </is>
      </c>
      <c r="F11" s="32" t="inlineStr">
        <is>
          <t>YouTube</t>
        </is>
      </c>
      <c r="G11" s="32" t="inlineStr">
        <is>
          <t>TikTok</t>
        </is>
      </c>
    </row>
    <row r="12">
      <c r="A12" s="21" t="inlineStr">
        <is>
          <t>Competidor A</t>
        </is>
      </c>
      <c r="B12" s="9" t="inlineStr">
        <is>
          <t>85K</t>
        </is>
      </c>
      <c r="C12" s="9" t="inlineStr">
        <is>
          <t>120K</t>
        </is>
      </c>
      <c r="D12" s="9" t="inlineStr">
        <is>
          <t>45K</t>
        </is>
      </c>
      <c r="E12" s="9" t="inlineStr">
        <is>
          <t>32K</t>
        </is>
      </c>
      <c r="F12" s="9" t="inlineStr">
        <is>
          <t>15K</t>
        </is>
      </c>
      <c r="G12" s="9" t="inlineStr">
        <is>
          <t>8K</t>
        </is>
      </c>
    </row>
    <row r="13">
      <c r="A13" s="13" t="inlineStr">
        <is>
          <t>Competidor B</t>
        </is>
      </c>
      <c r="B13" s="11" t="inlineStr">
        <is>
          <t>62K</t>
        </is>
      </c>
      <c r="C13" s="11" t="inlineStr">
        <is>
          <t>95K</t>
        </is>
      </c>
      <c r="D13" s="11" t="inlineStr">
        <is>
          <t>28K</t>
        </is>
      </c>
      <c r="E13" s="11" t="inlineStr">
        <is>
          <t>18K</t>
        </is>
      </c>
      <c r="F13" s="11" t="inlineStr">
        <is>
          <t>22K</t>
        </is>
      </c>
      <c r="G13" s="11" t="inlineStr">
        <is>
          <t>25K</t>
        </is>
      </c>
    </row>
    <row r="14">
      <c r="A14" s="21" t="inlineStr">
        <is>
          <t>Competidor C</t>
        </is>
      </c>
      <c r="B14" s="9" t="inlineStr">
        <is>
          <t>105K</t>
        </is>
      </c>
      <c r="C14" s="9" t="inlineStr">
        <is>
          <t>78K</t>
        </is>
      </c>
      <c r="D14" s="9" t="inlineStr">
        <is>
          <t>55K</t>
        </is>
      </c>
      <c r="E14" s="9" t="inlineStr">
        <is>
          <t>12K</t>
        </is>
      </c>
      <c r="F14" s="9" t="inlineStr">
        <is>
          <t>8K</t>
        </is>
      </c>
      <c r="G14" s="9" t="inlineStr">
        <is>
          <t>5K</t>
        </is>
      </c>
    </row>
    <row r="15">
      <c r="A15" s="13" t="inlineStr">
        <is>
          <t>Competidor D</t>
        </is>
      </c>
      <c r="B15" s="11" t="inlineStr">
        <is>
          <t>45K</t>
        </is>
      </c>
      <c r="C15" s="11" t="inlineStr">
        <is>
          <t>150K</t>
        </is>
      </c>
      <c r="D15" s="11" t="inlineStr">
        <is>
          <t>15K</t>
        </is>
      </c>
      <c r="E15" s="11" t="inlineStr">
        <is>
          <t>25K</t>
        </is>
      </c>
      <c r="F15" s="11" t="inlineStr">
        <is>
          <t>35K</t>
        </is>
      </c>
      <c r="G15" s="11" t="inlineStr">
        <is>
          <t>65K</t>
        </is>
      </c>
    </row>
    <row r="16">
      <c r="A16" s="29" t="inlineStr">
        <is>
          <t>Nuestra Empresa</t>
        </is>
      </c>
      <c r="B16" s="31" t="inlineStr">
        <is>
          <t>12K</t>
        </is>
      </c>
      <c r="C16" s="31" t="inlineStr">
        <is>
          <t>18K</t>
        </is>
      </c>
      <c r="D16" s="31" t="inlineStr">
        <is>
          <t>8K</t>
        </is>
      </c>
      <c r="E16" s="31" t="inlineStr">
        <is>
          <t>5K</t>
        </is>
      </c>
      <c r="F16" s="31" t="inlineStr">
        <is>
          <t>3K</t>
        </is>
      </c>
      <c r="G16" s="31" t="inlineStr">
        <is>
          <t>2K</t>
        </is>
      </c>
    </row>
  </sheetData>
  <mergeCells count="2">
    <mergeCell ref="A1:G1"/>
    <mergeCell ref="A10:G10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68"/>
  <sheetViews>
    <sheetView workbookViewId="0">
      <selection activeCell="A1" sqref="A1"/>
    </sheetView>
  </sheetViews>
  <sheetFormatPr baseColWidth="8" defaultRowHeight="15"/>
  <cols>
    <col width="45" customWidth="1" min="1" max="1"/>
    <col width="50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 ht="35" customHeight="1">
      <c r="A1" s="33" t="inlineStr">
        <is>
          <t>📋 GUÍA DE USO - PLAN DE MARKETING</t>
        </is>
      </c>
    </row>
    <row r="4">
      <c r="A4" s="34" t="inlineStr">
        <is>
          <t>BIENVENIDO A TU PLAN DE MARKETING PROFESIONAL</t>
        </is>
      </c>
    </row>
    <row r="6">
      <c r="A6" s="35" t="inlineStr">
        <is>
          <t>Esta plantilla te ayudará a crear y gestionar tu estrategia de marketing de forma profesional.</t>
        </is>
      </c>
    </row>
    <row r="8">
      <c r="A8" s="36" t="inlineStr">
        <is>
          <t>📊 HOJAS INCLUIDAS:</t>
        </is>
      </c>
    </row>
    <row r="10">
      <c r="A10" s="37" t="inlineStr">
        <is>
          <t>1. Plan de Marketing</t>
        </is>
      </c>
      <c r="B10" s="38" t="inlineStr">
        <is>
          <t>Documento principal con objetivos, estrategias y análisis FODA</t>
        </is>
      </c>
    </row>
    <row r="11">
      <c r="A11" s="39" t="inlineStr">
        <is>
          <t>2. Presupuesto</t>
        </is>
      </c>
      <c r="B11" s="38" t="inlineStr">
        <is>
          <t>Control de gastos de marketing con gráficos automáticos</t>
        </is>
      </c>
    </row>
    <row r="12">
      <c r="A12" s="37" t="inlineStr">
        <is>
          <t>3. Calendario Anual</t>
        </is>
      </c>
      <c r="B12" s="38" t="inlineStr">
        <is>
          <t>Planificación mensual de todas las actividades de marketing</t>
        </is>
      </c>
    </row>
    <row r="13">
      <c r="A13" s="39" t="inlineStr">
        <is>
          <t>4. Métricas y KPIs</t>
        </is>
      </c>
      <c r="B13" s="38" t="inlineStr">
        <is>
          <t>Seguimiento de resultados con análisis trimestral</t>
        </is>
      </c>
    </row>
    <row r="14">
      <c r="A14" s="37" t="inlineStr">
        <is>
          <t>5. Análisis Competencia</t>
        </is>
      </c>
      <c r="B14" s="38" t="inlineStr">
        <is>
          <t>Benchmark competitivo y análisis de redes sociales</t>
        </is>
      </c>
    </row>
    <row r="15">
      <c r="A15" s="40" t="inlineStr">
        <is>
          <t>6. Instrucciones</t>
        </is>
      </c>
    </row>
    <row r="17">
      <c r="A17" s="36" t="inlineStr">
        <is>
          <t>✅ CÓMO USAR ESTA PLANTILLA:</t>
        </is>
      </c>
    </row>
    <row r="19">
      <c r="A19" s="41" t="inlineStr">
        <is>
          <t>PASO 1: Completa el Resumen Ejecutivo</t>
        </is>
      </c>
      <c r="B19" s="38" t="inlineStr">
        <is>
          <t>Define tu negocio, sector y propuesta de valor</t>
        </is>
      </c>
    </row>
    <row r="20">
      <c r="A20" s="42" t="inlineStr">
        <is>
          <t>PASO 2: Análisis FODA</t>
        </is>
      </c>
      <c r="B20" s="38" t="inlineStr">
        <is>
          <t>Identifica fortalezas, oportunidades, debilidades y amenazas</t>
        </is>
      </c>
    </row>
    <row r="21">
      <c r="A21" s="41" t="inlineStr">
        <is>
          <t>PASO 3: Define Objetivos</t>
        </is>
      </c>
      <c r="B21" s="38" t="inlineStr">
        <is>
          <t>Establece metas SMART con KPIs medibles</t>
        </is>
      </c>
    </row>
    <row r="22">
      <c r="A22" s="42" t="inlineStr">
        <is>
          <t>PASO 4: Estrategias</t>
        </is>
      </c>
      <c r="B22" s="38" t="inlineStr">
        <is>
          <t>Planifica canales, tácticas y responsables</t>
        </is>
      </c>
    </row>
    <row r="23">
      <c r="A23" s="41" t="inlineStr">
        <is>
          <t>PASO 5: Presupuesto</t>
        </is>
      </c>
      <c r="B23" s="38" t="inlineStr">
        <is>
          <t>Asigna recursos trimestrales por categoría</t>
        </is>
      </c>
    </row>
    <row r="24">
      <c r="A24" s="42" t="inlineStr">
        <is>
          <t>PASO 6: Calendario</t>
        </is>
      </c>
      <c r="B24" s="38" t="inlineStr">
        <is>
          <t>Marca las actividades en cada mes del año</t>
        </is>
      </c>
    </row>
    <row r="25">
      <c r="A25" s="41" t="inlineStr">
        <is>
          <t>PASO 7: Métricas</t>
        </is>
      </c>
      <c r="B25" s="38" t="inlineStr">
        <is>
          <t>Registra resultados trimestrales y analiza cumplimiento</t>
        </is>
      </c>
    </row>
    <row r="26">
      <c r="A26" s="42" t="inlineStr">
        <is>
          <t>PASO 8: Competencia</t>
        </is>
      </c>
      <c r="B26" s="38" t="inlineStr">
        <is>
          <t>Investiga y completa información de tus competidores</t>
        </is>
      </c>
    </row>
    <row r="28">
      <c r="A28" s="36" t="inlineStr">
        <is>
          <t>🎯 CONSEJOS DE USO:</t>
        </is>
      </c>
    </row>
    <row r="30">
      <c r="A30" s="37" t="inlineStr">
        <is>
          <t>• Actualiza las métricas mensualmente</t>
        </is>
      </c>
      <c r="B30" s="38" t="inlineStr">
        <is>
          <t>Mantén un seguimiento constante de resultados</t>
        </is>
      </c>
    </row>
    <row r="31">
      <c r="A31" s="39" t="inlineStr">
        <is>
          <t>• Revisa el presupuesto cada trimestre</t>
        </is>
      </c>
      <c r="B31" s="38" t="inlineStr">
        <is>
          <t>Ajusta inversiones según el rendimiento</t>
        </is>
      </c>
    </row>
    <row r="32">
      <c r="A32" s="37" t="inlineStr">
        <is>
          <t>• Analiza la competencia regularmente</t>
        </is>
      </c>
      <c r="B32" s="38" t="inlineStr">
        <is>
          <t>El mercado cambia, mantente actualizado</t>
        </is>
      </c>
    </row>
    <row r="33">
      <c r="A33" s="39" t="inlineStr">
        <is>
          <t>• Celebra los logros</t>
        </is>
      </c>
      <c r="B33" s="38" t="inlineStr">
        <is>
          <t>Reconoce cuando alcances tus objetivos</t>
        </is>
      </c>
    </row>
    <row r="34">
      <c r="A34" s="37" t="inlineStr">
        <is>
          <t>• Sé flexible</t>
        </is>
      </c>
      <c r="B34" s="38" t="inlineStr">
        <is>
          <t>Adapta el plan según los resultados y cambios del mercado</t>
        </is>
      </c>
    </row>
    <row r="36">
      <c r="A36" s="36" t="inlineStr">
        <is>
          <t>💡 FÓRMULAS AUTOMÁTICAS:</t>
        </is>
      </c>
    </row>
    <row r="38">
      <c r="A38" s="37" t="inlineStr">
        <is>
          <t>• Los totales de presupuesto se calculan automáticamente</t>
        </is>
      </c>
      <c r="B38" s="38" t="inlineStr"/>
    </row>
    <row r="39">
      <c r="A39" s="39" t="inlineStr">
        <is>
          <t>• Los porcentajes de cumplimiento de KPIs son automáticos</t>
        </is>
      </c>
      <c r="B39" s="38" t="inlineStr"/>
    </row>
    <row r="40">
      <c r="A40" s="37" t="inlineStr">
        <is>
          <t>• Los gráficos se actualizan con tus datos</t>
        </is>
      </c>
      <c r="B40" s="38" t="inlineStr"/>
    </row>
    <row r="42">
      <c r="A42" s="36" t="inlineStr">
        <is>
          <t>📈 MÉTRICAS CLAVE A SEGUIR:</t>
        </is>
      </c>
    </row>
    <row r="44">
      <c r="A44" s="42" t="inlineStr">
        <is>
          <t>ROI de Marketing</t>
        </is>
      </c>
      <c r="B44" s="38" t="inlineStr">
        <is>
          <t>Retorno de inversión de tus acciones</t>
        </is>
      </c>
    </row>
    <row r="45">
      <c r="A45" s="41" t="inlineStr">
        <is>
          <t>Costo por Lead (CPL)</t>
        </is>
      </c>
      <c r="B45" s="38" t="inlineStr">
        <is>
          <t>Cuánto inviertes por cada cliente potencial</t>
        </is>
      </c>
    </row>
    <row r="46">
      <c r="A46" s="42" t="inlineStr">
        <is>
          <t>Tasa de Conversión</t>
        </is>
      </c>
      <c r="B46" s="38" t="inlineStr">
        <is>
          <t>Porcentaje de visitantes que se convierten en clientes</t>
        </is>
      </c>
    </row>
    <row r="47">
      <c r="A47" s="41" t="inlineStr">
        <is>
          <t>Engagement</t>
        </is>
      </c>
      <c r="B47" s="38" t="inlineStr">
        <is>
          <t>Interacción de tu audiencia con tu contenido</t>
        </is>
      </c>
    </row>
    <row r="48">
      <c r="A48" s="42" t="inlineStr">
        <is>
          <t>NPS</t>
        </is>
      </c>
      <c r="B48" s="38" t="inlineStr">
        <is>
          <t>Satisfacción y lealtad de tus clientes</t>
        </is>
      </c>
    </row>
    <row r="50">
      <c r="A50" s="36" t="inlineStr">
        <is>
          <t>🎨 CÓDIGO DE COLORES:</t>
        </is>
      </c>
    </row>
    <row r="52">
      <c r="A52" s="42" t="inlineStr">
        <is>
          <t>Azul Oscuro</t>
        </is>
      </c>
      <c r="B52" s="38" t="inlineStr">
        <is>
          <t>Encabezados principales y títulos</t>
        </is>
      </c>
    </row>
    <row r="53">
      <c r="A53" s="41" t="inlineStr">
        <is>
          <t>Azul Claro</t>
        </is>
      </c>
      <c r="B53" s="38" t="inlineStr">
        <is>
          <t>Secciones y categorías</t>
        </is>
      </c>
    </row>
    <row r="54">
      <c r="A54" s="42" t="inlineStr">
        <is>
          <t>Verde</t>
        </is>
      </c>
      <c r="B54" s="38" t="inlineStr">
        <is>
          <t>Objetivos cumplidos y resultados positivos</t>
        </is>
      </c>
    </row>
    <row r="55">
      <c r="A55" s="41" t="inlineStr">
        <is>
          <t>Naranja</t>
        </is>
      </c>
      <c r="B55" s="38" t="inlineStr">
        <is>
          <t>Advertencias y objetivos en progreso</t>
        </is>
      </c>
    </row>
    <row r="56">
      <c r="A56" s="42" t="inlineStr">
        <is>
          <t>Gris Claro</t>
        </is>
      </c>
      <c r="B56" s="38" t="inlineStr">
        <is>
          <t>Filas alternas para mejor lectura</t>
        </is>
      </c>
    </row>
    <row r="58">
      <c r="A58" s="36" t="inlineStr">
        <is>
          <t>📞 PRÓXIMOS PASOS:</t>
        </is>
      </c>
    </row>
    <row r="60">
      <c r="A60" s="37" t="inlineStr">
        <is>
          <t>1. Personaliza todos los campos con tu información</t>
        </is>
      </c>
      <c r="B60" s="38" t="inlineStr"/>
    </row>
    <row r="61">
      <c r="A61" s="39" t="inlineStr">
        <is>
          <t>2. Define fechas realistas para cada objetivo</t>
        </is>
      </c>
      <c r="B61" s="38" t="inlineStr"/>
    </row>
    <row r="62">
      <c r="A62" s="37" t="inlineStr">
        <is>
          <t>3. Asigna responsables específicos a cada tarea</t>
        </is>
      </c>
      <c r="B62" s="38" t="inlineStr"/>
    </row>
    <row r="63">
      <c r="A63" s="39" t="inlineStr">
        <is>
          <t>4. Programa revisiones mensuales del plan</t>
        </is>
      </c>
      <c r="B63" s="38" t="inlineStr"/>
    </row>
    <row r="64">
      <c r="A64" s="37" t="inlineStr">
        <is>
          <t>5. Comparte con tu equipo y stakeholders</t>
        </is>
      </c>
      <c r="B64" s="38" t="inlineStr"/>
    </row>
    <row r="66">
      <c r="A66" s="35" t="inlineStr">
        <is>
          <t>✨ VERSIÓN:</t>
        </is>
      </c>
    </row>
    <row r="68">
      <c r="A68" s="35" t="inlineStr">
        <is>
          <t>¡Éxito con tu Plan de Marketing!</t>
        </is>
      </c>
    </row>
  </sheetData>
  <mergeCells count="49">
    <mergeCell ref="A1:F1"/>
    <mergeCell ref="A4:F4"/>
    <mergeCell ref="A6:F6"/>
    <mergeCell ref="A8:F8"/>
    <mergeCell ref="B10:F10"/>
    <mergeCell ref="B11:F11"/>
    <mergeCell ref="B12:F12"/>
    <mergeCell ref="B13:F13"/>
    <mergeCell ref="B14:F14"/>
    <mergeCell ref="A15:F15"/>
    <mergeCell ref="A17:F17"/>
    <mergeCell ref="B19:F19"/>
    <mergeCell ref="B20:F20"/>
    <mergeCell ref="B21:F21"/>
    <mergeCell ref="B22:F22"/>
    <mergeCell ref="B23:F23"/>
    <mergeCell ref="B24:F24"/>
    <mergeCell ref="B25:F25"/>
    <mergeCell ref="B26:F26"/>
    <mergeCell ref="A28:F28"/>
    <mergeCell ref="B30:F30"/>
    <mergeCell ref="B31:F31"/>
    <mergeCell ref="B32:F32"/>
    <mergeCell ref="B33:F33"/>
    <mergeCell ref="B34:F34"/>
    <mergeCell ref="A36:F36"/>
    <mergeCell ref="B38:F38"/>
    <mergeCell ref="B39:F39"/>
    <mergeCell ref="B40:F40"/>
    <mergeCell ref="A42:F42"/>
    <mergeCell ref="B44:F44"/>
    <mergeCell ref="B45:F45"/>
    <mergeCell ref="B46:F46"/>
    <mergeCell ref="B47:F47"/>
    <mergeCell ref="B48:F48"/>
    <mergeCell ref="A50:F50"/>
    <mergeCell ref="B52:F52"/>
    <mergeCell ref="B53:F53"/>
    <mergeCell ref="B54:F54"/>
    <mergeCell ref="B55:F55"/>
    <mergeCell ref="B56:F56"/>
    <mergeCell ref="A58:F58"/>
    <mergeCell ref="B60:F60"/>
    <mergeCell ref="B61:F61"/>
    <mergeCell ref="B62:F62"/>
    <mergeCell ref="B63:F63"/>
    <mergeCell ref="B64:F64"/>
    <mergeCell ref="A66:F66"/>
    <mergeCell ref="A68:F6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2026-01-20T18:06:53Z</dcterms:created>
  <dcterms:modified xmlns:dcterms="http://purl.org/dc/terms/" xmlns:xsi="http://www.w3.org/2001/XMLSchema-instance" xsi:type="dcterms:W3CDTF">2026-01-20T18:06:53Z</dcterms:modified>
</cp:coreProperties>
</file>