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Flujo de Efectivo" sheetId="1" state="visible" r:id="rId1"/>
    <sheet xmlns:r="http://schemas.openxmlformats.org/officeDocument/2006/relationships" name="Instrucciones" sheetId="2" state="visible" r:id="rId2"/>
    <sheet xmlns:r="http://schemas.openxmlformats.org/officeDocument/2006/relationships" name="Datos Auxiliar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16"/>
    </font>
    <font>
      <name val="Calibri"/>
      <b val="1"/>
      <sz val="10"/>
    </font>
    <font>
      <name val="Calibri"/>
      <sz val="10"/>
    </font>
    <font>
      <name val="Calibri"/>
      <b val="1"/>
      <color rgb="00FFFFFF"/>
      <sz val="11"/>
    </font>
    <font>
      <name val="Calibri"/>
      <b val="1"/>
      <color rgb="0010B981"/>
      <sz val="10"/>
    </font>
    <font>
      <name val="Calibri"/>
      <b val="1"/>
      <color rgb="00F59E0B"/>
      <sz val="10"/>
    </font>
    <font>
      <name val="Calibri"/>
      <b val="1"/>
      <color rgb="001E3A8A"/>
      <sz val="11"/>
    </font>
    <font>
      <name val="Calibri"/>
      <b val="1"/>
      <color rgb="001E3A8A"/>
      <sz val="10"/>
    </font>
    <font>
      <name val="Calibri"/>
      <b val="1"/>
      <color rgb="00FFFFFF"/>
      <sz val="10"/>
    </font>
    <font>
      <name val="Calibri"/>
      <b val="1"/>
      <color rgb="001E3A8A"/>
      <sz val="12"/>
    </font>
    <font>
      <name val="Calibri"/>
      <b val="1"/>
      <color rgb="001E3A8A"/>
      <sz val="14"/>
    </font>
  </fonts>
  <fills count="10">
    <fill>
      <patternFill/>
    </fill>
    <fill>
      <patternFill patternType="gray125"/>
    </fill>
    <fill>
      <patternFill patternType="solid">
        <fgColor rgb="00F3F4F6"/>
        <bgColor rgb="00F3F4F6"/>
      </patternFill>
    </fill>
    <fill>
      <patternFill patternType="solid">
        <fgColor rgb="001E3A8A"/>
        <bgColor rgb="001E3A8A"/>
      </patternFill>
    </fill>
    <fill>
      <patternFill patternType="solid">
        <fgColor rgb="003B82F6"/>
        <bgColor rgb="003B82F6"/>
      </patternFill>
    </fill>
    <fill>
      <patternFill patternType="solid">
        <fgColor rgb="0010B981"/>
        <bgColor rgb="0010B981"/>
      </patternFill>
    </fill>
    <fill>
      <patternFill patternType="solid">
        <fgColor rgb="00D1FAE5"/>
        <bgColor rgb="00D1FAE5"/>
      </patternFill>
    </fill>
    <fill>
      <patternFill patternType="solid">
        <fgColor rgb="00F59E0B"/>
        <bgColor rgb="00F59E0B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7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double">
        <color rgb="001E3A8A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1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left" vertical="center" wrapText="1"/>
    </xf>
    <xf numFmtId="0" fontId="3" fillId="2" borderId="1" pivotButton="0" quotePrefix="0" xfId="0"/>
    <xf numFmtId="0" fontId="4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164" fontId="2" fillId="2" borderId="1" applyAlignment="1" pivotButton="0" quotePrefix="0" xfId="0">
      <alignment horizontal="right" vertical="center"/>
    </xf>
    <xf numFmtId="0" fontId="0" fillId="2" borderId="1" pivotButton="0" quotePrefix="0" xfId="0"/>
    <xf numFmtId="0" fontId="4" fillId="5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3" fillId="0" borderId="1" applyAlignment="1" pivotButton="0" quotePrefix="0" xfId="0">
      <alignment horizontal="left" vertical="center" wrapText="1"/>
    </xf>
    <xf numFmtId="164" fontId="3" fillId="2" borderId="1" applyAlignment="1" pivotButton="0" quotePrefix="0" xfId="0">
      <alignment horizontal="right" vertical="center"/>
    </xf>
    <xf numFmtId="164" fontId="3" fillId="0" borderId="1" applyAlignment="1" pivotButton="0" quotePrefix="0" xfId="0">
      <alignment horizontal="right" vertical="center"/>
    </xf>
    <xf numFmtId="0" fontId="5" fillId="6" borderId="1" applyAlignment="1" pivotButton="0" quotePrefix="0" xfId="0">
      <alignment horizontal="left" vertical="center" wrapText="1"/>
    </xf>
    <xf numFmtId="164" fontId="5" fillId="6" borderId="1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left" vertical="center" wrapText="1"/>
    </xf>
    <xf numFmtId="164" fontId="6" fillId="8" borderId="1" applyAlignment="1" pivotButton="0" quotePrefix="0" xfId="0">
      <alignment horizontal="right" vertical="center"/>
    </xf>
    <xf numFmtId="0" fontId="7" fillId="9" borderId="1" applyAlignment="1" pivotButton="0" quotePrefix="0" xfId="0">
      <alignment horizontal="left" vertical="center" wrapText="1"/>
    </xf>
    <xf numFmtId="164" fontId="8" fillId="9" borderId="1" applyAlignment="1" pivotButton="0" quotePrefix="0" xfId="0">
      <alignment horizontal="right" vertical="center"/>
    </xf>
    <xf numFmtId="164" fontId="9" fillId="4" borderId="6" applyAlignment="1" pivotButton="0" quotePrefix="0" xfId="0">
      <alignment horizontal="right" vertical="center"/>
    </xf>
    <xf numFmtId="164" fontId="9" fillId="4" borderId="1" applyAlignment="1" pivotButton="0" quotePrefix="0" xfId="0">
      <alignment horizontal="right" vertical="center"/>
    </xf>
    <xf numFmtId="0" fontId="10" fillId="0" borderId="0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164" fontId="7" fillId="2" borderId="1" applyAlignment="1" pivotButton="0" quotePrefix="0" xfId="0">
      <alignment horizontal="right" vertical="center"/>
    </xf>
    <xf numFmtId="0" fontId="1" fillId="0" borderId="0" pivotButton="0" quotePrefix="0" xfId="0"/>
    <xf numFmtId="0" fontId="10" fillId="9" borderId="0" applyAlignment="1" pivotButton="0" quotePrefix="0" xfId="0">
      <alignment horizontal="left" vertical="center" wrapText="1"/>
    </xf>
    <xf numFmtId="0" fontId="3" fillId="0" borderId="0" applyAlignment="1" pivotButton="0" quotePrefix="0" xfId="0">
      <alignment horizontal="left" vertical="center" wrapText="1"/>
    </xf>
    <xf numFmtId="0" fontId="2" fillId="2" borderId="0" applyAlignment="1" pivotButton="0" quotePrefix="0" xfId="0">
      <alignment horizontal="left" vertical="center" wrapText="1"/>
    </xf>
    <xf numFmtId="0" fontId="3" fillId="2" borderId="0" applyAlignment="1" pivotButton="0" quotePrefix="0" xfId="0">
      <alignment horizontal="left" vertical="center" wrapText="1"/>
    </xf>
    <xf numFmtId="0" fontId="11" fillId="0" borderId="0" pivotButton="0" quotePrefix="0" xfId="0"/>
    <xf numFmtId="0" fontId="4" fillId="5" borderId="0" pivotButton="0" quotePrefix="0" xfId="0"/>
    <xf numFmtId="0" fontId="4" fillId="7" borderId="0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2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Evolución del Saldo de Efectivo</a:t>
            </a:r>
          </a:p>
        </rich>
      </tx>
    </title>
    <plotArea>
      <lineChart>
        <grouping val="standard"/>
        <ser>
          <idx val="0"/>
          <order val="0"/>
          <spPr>
            <a:ln xmlns:a="http://schemas.openxmlformats.org/drawingml/2006/main" w="3">
              <a:solidFill>
                <a:srgbClr val="3B82F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Efectivo'!$B$28</f>
            </numRef>
          </val>
        </ser>
        <ser>
          <idx val="1"/>
          <order val="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Efectivo'!$C$28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Efectivo'!$D$28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Efectivo'!$E$28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Efectivo'!$F$28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Efectivo'!$G$28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Efectivo'!$H$28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Efectivo'!$I$28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Efectivo'!$J$28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Efectivo'!$K$28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Efectivo'!$L$28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'Flujo de Efectivo'!$B$4:$M$4</f>
            </numRef>
          </cat>
          <val>
            <numRef>
              <f>'Flujo de Efectivo'!$M$28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Comparación Ingresos vs Egresos por Mes</a:t>
            </a:r>
          </a:p>
        </rich>
      </tx>
    </title>
    <plotArea>
      <barChart>
        <barDir val="col"/>
        <grouping val="clustered"/>
        <ser>
          <idx val="0"/>
          <order val="0"/>
          <spPr>
            <a:solidFill xmlns:a="http://schemas.openxmlformats.org/drawingml/2006/main">
              <a:srgbClr val="10B981"/>
            </a:solidFill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Efectivo'!$B$12</f>
            </numRef>
          </val>
        </ser>
        <ser>
          <idx val="1"/>
          <order val="1"/>
          <spPr>
            <a:solidFill xmlns:a="http://schemas.openxmlformats.org/drawingml/2006/main">
              <a:srgbClr val="F59E0B"/>
            </a:solidFill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Efectivo'!$C$12</f>
            </numRef>
          </val>
        </ser>
        <ser>
          <idx val="2"/>
          <order val="2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Efectivo'!$D$12</f>
            </numRef>
          </val>
        </ser>
        <ser>
          <idx val="3"/>
          <order val="3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Efectivo'!$E$12</f>
            </numRef>
          </val>
        </ser>
        <ser>
          <idx val="4"/>
          <order val="4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Efectivo'!$F$12</f>
            </numRef>
          </val>
        </ser>
        <ser>
          <idx val="5"/>
          <order val="5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Efectivo'!$G$12</f>
            </numRef>
          </val>
        </ser>
        <ser>
          <idx val="6"/>
          <order val="6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Efectivo'!$H$12</f>
            </numRef>
          </val>
        </ser>
        <ser>
          <idx val="7"/>
          <order val="7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Efectivo'!$I$12</f>
            </numRef>
          </val>
        </ser>
        <ser>
          <idx val="8"/>
          <order val="8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Efectivo'!$J$12</f>
            </numRef>
          </val>
        </ser>
        <ser>
          <idx val="9"/>
          <order val="9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Efectivo'!$K$12</f>
            </numRef>
          </val>
        </ser>
        <ser>
          <idx val="10"/>
          <order val="10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Efectivo'!$L$12</f>
            </numRef>
          </val>
        </ser>
        <ser>
          <idx val="11"/>
          <order val="11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Efectivo'!$M$12</f>
            </numRef>
          </val>
        </ser>
        <ser>
          <idx val="12"/>
          <order val="12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Efectivo'!$B$25</f>
            </numRef>
          </val>
        </ser>
        <ser>
          <idx val="13"/>
          <order val="13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Efectivo'!$C$25</f>
            </numRef>
          </val>
        </ser>
        <ser>
          <idx val="14"/>
          <order val="14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Efectivo'!$D$25</f>
            </numRef>
          </val>
        </ser>
        <ser>
          <idx val="15"/>
          <order val="15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Efectivo'!$E$25</f>
            </numRef>
          </val>
        </ser>
        <ser>
          <idx val="16"/>
          <order val="16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Efectivo'!$F$25</f>
            </numRef>
          </val>
        </ser>
        <ser>
          <idx val="17"/>
          <order val="17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Efectivo'!$G$25</f>
            </numRef>
          </val>
        </ser>
        <ser>
          <idx val="18"/>
          <order val="18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Efectivo'!$H$25</f>
            </numRef>
          </val>
        </ser>
        <ser>
          <idx val="19"/>
          <order val="19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Efectivo'!$I$25</f>
            </numRef>
          </val>
        </ser>
        <ser>
          <idx val="20"/>
          <order val="20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Efectivo'!$J$25</f>
            </numRef>
          </val>
        </ser>
        <ser>
          <idx val="21"/>
          <order val="21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Efectivo'!$K$25</f>
            </numRef>
          </val>
        </ser>
        <ser>
          <idx val="22"/>
          <order val="22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Efectivo'!$L$25</f>
            </numRef>
          </val>
        </ser>
        <ser>
          <idx val="23"/>
          <order val="23"/>
          <spPr>
            <a:ln xmlns:a="http://schemas.openxmlformats.org/drawingml/2006/main">
              <a:prstDash val="solid"/>
            </a:ln>
          </spPr>
          <cat>
            <numRef>
              <f>'Flujo de Efectivo'!$B$4:$M$4</f>
            </numRef>
          </cat>
          <val>
            <numRef>
              <f>'Flujo de Efectivo'!$M$25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Monto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38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7</col>
      <colOff>0</colOff>
      <row>38</row>
      <rowOff>0</rowOff>
    </from>
    <ext cx="720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36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</cols>
  <sheetData>
    <row r="1" ht="30" customHeight="1">
      <c r="A1" s="1" t="inlineStr">
        <is>
          <t>FLUJO DE EFECTIVO - PROYECCIÓN FINANCIERA</t>
        </is>
      </c>
    </row>
    <row r="2" ht="25" customHeight="1">
      <c r="A2" s="2" t="inlineStr">
        <is>
          <t>Empresa:</t>
        </is>
      </c>
      <c r="C2" s="3" t="inlineStr">
        <is>
          <t>MI EMPRESA S.A.</t>
        </is>
      </c>
      <c r="G2" s="2" t="inlineStr">
        <is>
          <t>Período:</t>
        </is>
      </c>
      <c r="I2" s="3" t="inlineStr">
        <is>
          <t>Año 2024</t>
        </is>
      </c>
      <c r="K2" s="2" t="inlineStr">
        <is>
          <t>Fecha:</t>
        </is>
      </c>
      <c r="M2" s="3" t="inlineStr">
        <is>
          <t>05/02/2026</t>
        </is>
      </c>
    </row>
    <row r="4" ht="25" customHeight="1">
      <c r="A4" s="4" t="inlineStr">
        <is>
          <t>CONCEPTO</t>
        </is>
      </c>
      <c r="B4" s="4" t="inlineStr">
        <is>
          <t>Enero</t>
        </is>
      </c>
      <c r="C4" s="4" t="inlineStr">
        <is>
          <t>Febrero</t>
        </is>
      </c>
      <c r="D4" s="4" t="inlineStr">
        <is>
          <t>Marzo</t>
        </is>
      </c>
      <c r="E4" s="4" t="inlineStr">
        <is>
          <t>Abril</t>
        </is>
      </c>
      <c r="F4" s="4" t="inlineStr">
        <is>
          <t>Mayo</t>
        </is>
      </c>
      <c r="G4" s="4" t="inlineStr">
        <is>
          <t>Junio</t>
        </is>
      </c>
      <c r="H4" s="4" t="inlineStr">
        <is>
          <t>Julio</t>
        </is>
      </c>
      <c r="I4" s="4" t="inlineStr">
        <is>
          <t>Agosto</t>
        </is>
      </c>
      <c r="J4" s="4" t="inlineStr">
        <is>
          <t>Septiembre</t>
        </is>
      </c>
      <c r="K4" s="4" t="inlineStr">
        <is>
          <t>Octubre</t>
        </is>
      </c>
      <c r="L4" s="4" t="inlineStr">
        <is>
          <t>Noviembre</t>
        </is>
      </c>
      <c r="M4" s="4" t="inlineStr">
        <is>
          <t>Diciembre</t>
        </is>
      </c>
      <c r="N4" s="4" t="inlineStr">
        <is>
          <t>TOTAL</t>
        </is>
      </c>
    </row>
    <row r="5">
      <c r="A5" s="5" t="inlineStr">
        <is>
          <t>SALDO INICIAL</t>
        </is>
      </c>
      <c r="B5" s="6" t="n">
        <v>50000</v>
      </c>
      <c r="C5" s="6">
        <f>M6</f>
        <v/>
      </c>
      <c r="D5" s="6">
        <f>M7</f>
        <v/>
      </c>
      <c r="E5" s="6">
        <f>M8</f>
        <v/>
      </c>
      <c r="F5" s="6">
        <f>M9</f>
        <v/>
      </c>
      <c r="G5" s="6">
        <f>M10</f>
        <v/>
      </c>
      <c r="H5" s="6">
        <f>M11</f>
        <v/>
      </c>
      <c r="I5" s="6">
        <f>M12</f>
        <v/>
      </c>
      <c r="J5" s="6">
        <f>M13</f>
        <v/>
      </c>
      <c r="K5" s="6">
        <f>M14</f>
        <v/>
      </c>
      <c r="L5" s="6">
        <f>M15</f>
        <v/>
      </c>
      <c r="M5" s="6">
        <f>M16</f>
        <v/>
      </c>
      <c r="N5" s="7" t="inlineStr"/>
    </row>
    <row r="6"/>
    <row r="7">
      <c r="A7" s="8" t="inlineStr">
        <is>
          <t>INGRESOS DE EFECTIVO</t>
        </is>
      </c>
      <c r="B7" s="9" t="n"/>
      <c r="C7" s="9" t="n"/>
      <c r="D7" s="9" t="n"/>
      <c r="E7" s="9" t="n"/>
      <c r="F7" s="9" t="n"/>
      <c r="G7" s="9" t="n"/>
      <c r="H7" s="9" t="n"/>
      <c r="I7" s="9" t="n"/>
      <c r="J7" s="9" t="n"/>
      <c r="K7" s="9" t="n"/>
      <c r="L7" s="9" t="n"/>
      <c r="M7" s="9" t="n"/>
      <c r="N7" s="10" t="n"/>
    </row>
    <row r="8">
      <c r="A8" s="11" t="inlineStr">
        <is>
          <t>Ventas al Contado</t>
        </is>
      </c>
      <c r="B8" s="12" t="n">
        <v>44907</v>
      </c>
      <c r="C8" s="12" t="n">
        <v>17767</v>
      </c>
      <c r="D8" s="12" t="n">
        <v>21349</v>
      </c>
      <c r="E8" s="12" t="n">
        <v>39430</v>
      </c>
      <c r="F8" s="12" t="n">
        <v>43928</v>
      </c>
      <c r="G8" s="12" t="n">
        <v>32341</v>
      </c>
      <c r="H8" s="12" t="n">
        <v>18951</v>
      </c>
      <c r="I8" s="12" t="n">
        <v>32379</v>
      </c>
      <c r="J8" s="12" t="n">
        <v>42135</v>
      </c>
      <c r="K8" s="12" t="n">
        <v>28976</v>
      </c>
      <c r="L8" s="12" t="n">
        <v>41605</v>
      </c>
      <c r="M8" s="12" t="n">
        <v>23184</v>
      </c>
      <c r="N8" s="12">
        <f>SUM(B8:M8)</f>
        <v/>
      </c>
    </row>
    <row r="9">
      <c r="A9" s="11" t="inlineStr">
        <is>
          <t>Cobro de Clientes</t>
        </is>
      </c>
      <c r="B9" s="13" t="n">
        <v>24681</v>
      </c>
      <c r="C9" s="13" t="n">
        <v>24078</v>
      </c>
      <c r="D9" s="13" t="n">
        <v>39117</v>
      </c>
      <c r="E9" s="13" t="n">
        <v>16123</v>
      </c>
      <c r="F9" s="13" t="n">
        <v>15805</v>
      </c>
      <c r="G9" s="13" t="n">
        <v>23973</v>
      </c>
      <c r="H9" s="13" t="n">
        <v>40645</v>
      </c>
      <c r="I9" s="13" t="n">
        <v>37077</v>
      </c>
      <c r="J9" s="13" t="n">
        <v>27168</v>
      </c>
      <c r="K9" s="13" t="n">
        <v>37550</v>
      </c>
      <c r="L9" s="13" t="n">
        <v>42698</v>
      </c>
      <c r="M9" s="13" t="n">
        <v>42692</v>
      </c>
      <c r="N9" s="13">
        <f>SUM(B9:M9)</f>
        <v/>
      </c>
    </row>
    <row r="10">
      <c r="A10" s="11" t="inlineStr">
        <is>
          <t>Ingresos por Servicios</t>
        </is>
      </c>
      <c r="B10" s="12" t="n">
        <v>18278</v>
      </c>
      <c r="C10" s="12" t="n">
        <v>22694</v>
      </c>
      <c r="D10" s="12" t="n">
        <v>30430</v>
      </c>
      <c r="E10" s="12" t="n">
        <v>39455</v>
      </c>
      <c r="F10" s="12" t="n">
        <v>44480</v>
      </c>
      <c r="G10" s="12" t="n">
        <v>34260</v>
      </c>
      <c r="H10" s="12" t="n">
        <v>28735</v>
      </c>
      <c r="I10" s="12" t="n">
        <v>39586</v>
      </c>
      <c r="J10" s="12" t="n">
        <v>26627</v>
      </c>
      <c r="K10" s="12" t="n">
        <v>34325</v>
      </c>
      <c r="L10" s="12" t="n">
        <v>19882</v>
      </c>
      <c r="M10" s="12" t="n">
        <v>16344</v>
      </c>
      <c r="N10" s="12">
        <f>SUM(B10:M10)</f>
        <v/>
      </c>
    </row>
    <row r="11">
      <c r="A11" s="11" t="inlineStr">
        <is>
          <t>Otros Ingresos</t>
        </is>
      </c>
      <c r="B11" s="13" t="n">
        <v>22778</v>
      </c>
      <c r="C11" s="13" t="n">
        <v>16675</v>
      </c>
      <c r="D11" s="13" t="n">
        <v>30992</v>
      </c>
      <c r="E11" s="13" t="n">
        <v>19033</v>
      </c>
      <c r="F11" s="13" t="n">
        <v>24380</v>
      </c>
      <c r="G11" s="13" t="n">
        <v>28286</v>
      </c>
      <c r="H11" s="13" t="n">
        <v>34556</v>
      </c>
      <c r="I11" s="13" t="n">
        <v>29053</v>
      </c>
      <c r="J11" s="13" t="n">
        <v>31279</v>
      </c>
      <c r="K11" s="13" t="n">
        <v>23084</v>
      </c>
      <c r="L11" s="13" t="n">
        <v>29002</v>
      </c>
      <c r="M11" s="13" t="n">
        <v>33735</v>
      </c>
      <c r="N11" s="13">
        <f>SUM(B11:M11)</f>
        <v/>
      </c>
    </row>
    <row r="12">
      <c r="A12" s="14" t="inlineStr">
        <is>
          <t>TOTAL INGRESOS</t>
        </is>
      </c>
      <c r="B12" s="15">
        <f>SUM(B8:B11)</f>
        <v/>
      </c>
      <c r="C12" s="15">
        <f>SUM(C8:C11)</f>
        <v/>
      </c>
      <c r="D12" s="15">
        <f>SUM(D8:D11)</f>
        <v/>
      </c>
      <c r="E12" s="15">
        <f>SUM(E8:E11)</f>
        <v/>
      </c>
      <c r="F12" s="15">
        <f>SUM(F8:F11)</f>
        <v/>
      </c>
      <c r="G12" s="15">
        <f>SUM(G8:G11)</f>
        <v/>
      </c>
      <c r="H12" s="15">
        <f>SUM(H8:H11)</f>
        <v/>
      </c>
      <c r="I12" s="15">
        <f>SUM(I8:I11)</f>
        <v/>
      </c>
      <c r="J12" s="15">
        <f>SUM(J8:J11)</f>
        <v/>
      </c>
      <c r="K12" s="15">
        <f>SUM(K8:K11)</f>
        <v/>
      </c>
      <c r="L12" s="15">
        <f>SUM(L8:L11)</f>
        <v/>
      </c>
      <c r="M12" s="15">
        <f>SUM(M8:M11)</f>
        <v/>
      </c>
      <c r="N12" s="15">
        <f>SUM(N8:N11)</f>
        <v/>
      </c>
    </row>
    <row r="13"/>
    <row r="14">
      <c r="A14" s="16" t="inlineStr">
        <is>
          <t>EGRESOS DE EFECTIVO</t>
        </is>
      </c>
      <c r="B14" s="9" t="n"/>
      <c r="C14" s="9" t="n"/>
      <c r="D14" s="9" t="n"/>
      <c r="E14" s="9" t="n"/>
      <c r="F14" s="9" t="n"/>
      <c r="G14" s="9" t="n"/>
      <c r="H14" s="9" t="n"/>
      <c r="I14" s="9" t="n"/>
      <c r="J14" s="9" t="n"/>
      <c r="K14" s="9" t="n"/>
      <c r="L14" s="9" t="n"/>
      <c r="M14" s="9" t="n"/>
      <c r="N14" s="10" t="n"/>
    </row>
    <row r="15">
      <c r="A15" s="11" t="inlineStr">
        <is>
          <t>Pago a Proveedores</t>
        </is>
      </c>
      <c r="B15" s="13" t="n">
        <v>13939</v>
      </c>
      <c r="C15" s="13" t="n">
        <v>16517</v>
      </c>
      <c r="D15" s="13" t="n">
        <v>12049</v>
      </c>
      <c r="E15" s="13" t="n">
        <v>14790</v>
      </c>
      <c r="F15" s="13" t="n">
        <v>7466</v>
      </c>
      <c r="G15" s="13" t="n">
        <v>23654</v>
      </c>
      <c r="H15" s="13" t="n">
        <v>21120</v>
      </c>
      <c r="I15" s="13" t="n">
        <v>14439</v>
      </c>
      <c r="J15" s="13" t="n">
        <v>9030</v>
      </c>
      <c r="K15" s="13" t="n">
        <v>18606</v>
      </c>
      <c r="L15" s="13" t="n">
        <v>17747</v>
      </c>
      <c r="M15" s="13" t="n">
        <v>22034</v>
      </c>
      <c r="N15" s="13">
        <f>SUM(B15:M15)</f>
        <v/>
      </c>
    </row>
    <row r="16">
      <c r="A16" s="11" t="inlineStr">
        <is>
          <t>Sueldos y Salarios</t>
        </is>
      </c>
      <c r="B16" s="12" t="n">
        <v>24070</v>
      </c>
      <c r="C16" s="12" t="n">
        <v>20735</v>
      </c>
      <c r="D16" s="12" t="n">
        <v>9124</v>
      </c>
      <c r="E16" s="12" t="n">
        <v>5489</v>
      </c>
      <c r="F16" s="12" t="n">
        <v>11643</v>
      </c>
      <c r="G16" s="12" t="n">
        <v>10178</v>
      </c>
      <c r="H16" s="12" t="n">
        <v>16744</v>
      </c>
      <c r="I16" s="12" t="n">
        <v>23708</v>
      </c>
      <c r="J16" s="12" t="n">
        <v>19223</v>
      </c>
      <c r="K16" s="12" t="n">
        <v>23556</v>
      </c>
      <c r="L16" s="12" t="n">
        <v>6549</v>
      </c>
      <c r="M16" s="12" t="n">
        <v>9837</v>
      </c>
      <c r="N16" s="12">
        <f>SUM(B16:M16)</f>
        <v/>
      </c>
    </row>
    <row r="17">
      <c r="A17" s="11" t="inlineStr">
        <is>
          <t>Alquiler</t>
        </is>
      </c>
      <c r="B17" s="13" t="n">
        <v>21032</v>
      </c>
      <c r="C17" s="13" t="n">
        <v>17273</v>
      </c>
      <c r="D17" s="13" t="n">
        <v>16069</v>
      </c>
      <c r="E17" s="13" t="n">
        <v>6978</v>
      </c>
      <c r="F17" s="13" t="n">
        <v>10461</v>
      </c>
      <c r="G17" s="13" t="n">
        <v>13577</v>
      </c>
      <c r="H17" s="13" t="n">
        <v>7076</v>
      </c>
      <c r="I17" s="13" t="n">
        <v>5102</v>
      </c>
      <c r="J17" s="13" t="n">
        <v>21128</v>
      </c>
      <c r="K17" s="13" t="n">
        <v>15233</v>
      </c>
      <c r="L17" s="13" t="n">
        <v>13534</v>
      </c>
      <c r="M17" s="13" t="n">
        <v>10759</v>
      </c>
      <c r="N17" s="13">
        <f>SUM(B17:M17)</f>
        <v/>
      </c>
    </row>
    <row r="18">
      <c r="A18" s="11" t="inlineStr">
        <is>
          <t>Servicios Públicos</t>
        </is>
      </c>
      <c r="B18" s="12" t="n">
        <v>19768</v>
      </c>
      <c r="C18" s="12" t="n">
        <v>16981</v>
      </c>
      <c r="D18" s="12" t="n">
        <v>11096</v>
      </c>
      <c r="E18" s="12" t="n">
        <v>6151</v>
      </c>
      <c r="F18" s="12" t="n">
        <v>12003</v>
      </c>
      <c r="G18" s="12" t="n">
        <v>8022</v>
      </c>
      <c r="H18" s="12" t="n">
        <v>12538</v>
      </c>
      <c r="I18" s="12" t="n">
        <v>10753</v>
      </c>
      <c r="J18" s="12" t="n">
        <v>6065</v>
      </c>
      <c r="K18" s="12" t="n">
        <v>8185</v>
      </c>
      <c r="L18" s="12" t="n">
        <v>22502</v>
      </c>
      <c r="M18" s="12" t="n">
        <v>17772</v>
      </c>
      <c r="N18" s="12">
        <f>SUM(B18:M18)</f>
        <v/>
      </c>
    </row>
    <row r="19">
      <c r="A19" s="11" t="inlineStr">
        <is>
          <t>Marketing y Publicidad</t>
        </is>
      </c>
      <c r="B19" s="13" t="n">
        <v>6278</v>
      </c>
      <c r="C19" s="13" t="n">
        <v>11706</v>
      </c>
      <c r="D19" s="13" t="n">
        <v>16700</v>
      </c>
      <c r="E19" s="13" t="n">
        <v>18921</v>
      </c>
      <c r="F19" s="13" t="n">
        <v>12175</v>
      </c>
      <c r="G19" s="13" t="n">
        <v>17929</v>
      </c>
      <c r="H19" s="13" t="n">
        <v>5651</v>
      </c>
      <c r="I19" s="13" t="n">
        <v>15812</v>
      </c>
      <c r="J19" s="13" t="n">
        <v>16204</v>
      </c>
      <c r="K19" s="13" t="n">
        <v>20811</v>
      </c>
      <c r="L19" s="13" t="n">
        <v>17105</v>
      </c>
      <c r="M19" s="13" t="n">
        <v>18761</v>
      </c>
      <c r="N19" s="13">
        <f>SUM(B19:M19)</f>
        <v/>
      </c>
    </row>
    <row r="20">
      <c r="A20" s="11" t="inlineStr">
        <is>
          <t>Mantenimiento</t>
        </is>
      </c>
      <c r="B20" s="12" t="n">
        <v>14101</v>
      </c>
      <c r="C20" s="12" t="n">
        <v>23735</v>
      </c>
      <c r="D20" s="12" t="n">
        <v>15527</v>
      </c>
      <c r="E20" s="12" t="n">
        <v>12549</v>
      </c>
      <c r="F20" s="12" t="n">
        <v>24783</v>
      </c>
      <c r="G20" s="12" t="n">
        <v>23050</v>
      </c>
      <c r="H20" s="12" t="n">
        <v>16429</v>
      </c>
      <c r="I20" s="12" t="n">
        <v>6814</v>
      </c>
      <c r="J20" s="12" t="n">
        <v>21143</v>
      </c>
      <c r="K20" s="12" t="n">
        <v>18133</v>
      </c>
      <c r="L20" s="12" t="n">
        <v>6061</v>
      </c>
      <c r="M20" s="12" t="n">
        <v>5696</v>
      </c>
      <c r="N20" s="12">
        <f>SUM(B20:M20)</f>
        <v/>
      </c>
    </row>
    <row r="21">
      <c r="A21" s="11" t="inlineStr">
        <is>
          <t>Seguros</t>
        </is>
      </c>
      <c r="B21" s="13" t="n">
        <v>5052</v>
      </c>
      <c r="C21" s="13" t="n">
        <v>9337</v>
      </c>
      <c r="D21" s="13" t="n">
        <v>19192</v>
      </c>
      <c r="E21" s="13" t="n">
        <v>18330</v>
      </c>
      <c r="F21" s="13" t="n">
        <v>9279</v>
      </c>
      <c r="G21" s="13" t="n">
        <v>9812</v>
      </c>
      <c r="H21" s="13" t="n">
        <v>12588</v>
      </c>
      <c r="I21" s="13" t="n">
        <v>17981</v>
      </c>
      <c r="J21" s="13" t="n">
        <v>10124</v>
      </c>
      <c r="K21" s="13" t="n">
        <v>22937</v>
      </c>
      <c r="L21" s="13" t="n">
        <v>22152</v>
      </c>
      <c r="M21" s="13" t="n">
        <v>16523</v>
      </c>
      <c r="N21" s="13">
        <f>SUM(B21:M21)</f>
        <v/>
      </c>
    </row>
    <row r="22">
      <c r="A22" s="11" t="inlineStr">
        <is>
          <t>Impuestos</t>
        </is>
      </c>
      <c r="B22" s="12" t="n">
        <v>23914</v>
      </c>
      <c r="C22" s="12" t="n">
        <v>9704</v>
      </c>
      <c r="D22" s="12" t="n">
        <v>20854</v>
      </c>
      <c r="E22" s="12" t="n">
        <v>23930</v>
      </c>
      <c r="F22" s="12" t="n">
        <v>24687</v>
      </c>
      <c r="G22" s="12" t="n">
        <v>11192</v>
      </c>
      <c r="H22" s="12" t="n">
        <v>19821</v>
      </c>
      <c r="I22" s="12" t="n">
        <v>9504</v>
      </c>
      <c r="J22" s="12" t="n">
        <v>23489</v>
      </c>
      <c r="K22" s="12" t="n">
        <v>12796</v>
      </c>
      <c r="L22" s="12" t="n">
        <v>24202</v>
      </c>
      <c r="M22" s="12" t="n">
        <v>5921</v>
      </c>
      <c r="N22" s="12">
        <f>SUM(B22:M22)</f>
        <v/>
      </c>
    </row>
    <row r="23">
      <c r="A23" s="11" t="inlineStr">
        <is>
          <t>Gastos Financieros</t>
        </is>
      </c>
      <c r="B23" s="13" t="n">
        <v>13437</v>
      </c>
      <c r="C23" s="13" t="n">
        <v>9962</v>
      </c>
      <c r="D23" s="13" t="n">
        <v>9588</v>
      </c>
      <c r="E23" s="13" t="n">
        <v>6051</v>
      </c>
      <c r="F23" s="13" t="n">
        <v>19853</v>
      </c>
      <c r="G23" s="13" t="n">
        <v>21675</v>
      </c>
      <c r="H23" s="13" t="n">
        <v>10768</v>
      </c>
      <c r="I23" s="13" t="n">
        <v>10618</v>
      </c>
      <c r="J23" s="13" t="n">
        <v>10102</v>
      </c>
      <c r="K23" s="13" t="n">
        <v>5867</v>
      </c>
      <c r="L23" s="13" t="n">
        <v>13106</v>
      </c>
      <c r="M23" s="13" t="n">
        <v>12866</v>
      </c>
      <c r="N23" s="13">
        <f>SUM(B23:M23)</f>
        <v/>
      </c>
    </row>
    <row r="24">
      <c r="A24" s="11" t="inlineStr">
        <is>
          <t>Otros Gastos Operativos</t>
        </is>
      </c>
      <c r="B24" s="12" t="n">
        <v>19378</v>
      </c>
      <c r="C24" s="12" t="n">
        <v>15547</v>
      </c>
      <c r="D24" s="12" t="n">
        <v>12987</v>
      </c>
      <c r="E24" s="12" t="n">
        <v>10264</v>
      </c>
      <c r="F24" s="12" t="n">
        <v>9122</v>
      </c>
      <c r="G24" s="12" t="n">
        <v>14633</v>
      </c>
      <c r="H24" s="12" t="n">
        <v>17741</v>
      </c>
      <c r="I24" s="12" t="n">
        <v>13471</v>
      </c>
      <c r="J24" s="12" t="n">
        <v>20061</v>
      </c>
      <c r="K24" s="12" t="n">
        <v>7383</v>
      </c>
      <c r="L24" s="12" t="n">
        <v>22145</v>
      </c>
      <c r="M24" s="12" t="n">
        <v>7723</v>
      </c>
      <c r="N24" s="12">
        <f>SUM(B24:M24)</f>
        <v/>
      </c>
    </row>
    <row r="25">
      <c r="A25" s="17" t="inlineStr">
        <is>
          <t>TOTAL EGRESOS</t>
        </is>
      </c>
      <c r="B25" s="18">
        <f>SUM(B15:B24)</f>
        <v/>
      </c>
      <c r="C25" s="18">
        <f>SUM(C15:C24)</f>
        <v/>
      </c>
      <c r="D25" s="18">
        <f>SUM(D15:D24)</f>
        <v/>
      </c>
      <c r="E25" s="18">
        <f>SUM(E15:E24)</f>
        <v/>
      </c>
      <c r="F25" s="18">
        <f>SUM(F15:F24)</f>
        <v/>
      </c>
      <c r="G25" s="18">
        <f>SUM(G15:G24)</f>
        <v/>
      </c>
      <c r="H25" s="18">
        <f>SUM(H15:H24)</f>
        <v/>
      </c>
      <c r="I25" s="18">
        <f>SUM(I15:I24)</f>
        <v/>
      </c>
      <c r="J25" s="18">
        <f>SUM(J15:J24)</f>
        <v/>
      </c>
      <c r="K25" s="18">
        <f>SUM(K15:K24)</f>
        <v/>
      </c>
      <c r="L25" s="18">
        <f>SUM(L15:L24)</f>
        <v/>
      </c>
      <c r="M25" s="18">
        <f>SUM(M15:M24)</f>
        <v/>
      </c>
      <c r="N25" s="18">
        <f>SUM(N15:N24)</f>
        <v/>
      </c>
    </row>
    <row r="26"/>
    <row r="27">
      <c r="A27" s="19" t="inlineStr">
        <is>
          <t>FLUJO NETO DEL PERÍODO</t>
        </is>
      </c>
      <c r="B27" s="20">
        <f>B12-B25</f>
        <v/>
      </c>
      <c r="C27" s="20">
        <f>C12-C25</f>
        <v/>
      </c>
      <c r="D27" s="20">
        <f>D12-D25</f>
        <v/>
      </c>
      <c r="E27" s="20">
        <f>E12-E25</f>
        <v/>
      </c>
      <c r="F27" s="20">
        <f>F12-F25</f>
        <v/>
      </c>
      <c r="G27" s="20">
        <f>G12-G25</f>
        <v/>
      </c>
      <c r="H27" s="20">
        <f>H12-H25</f>
        <v/>
      </c>
      <c r="I27" s="20">
        <f>I12-I25</f>
        <v/>
      </c>
      <c r="J27" s="20">
        <f>J12-J25</f>
        <v/>
      </c>
      <c r="K27" s="20">
        <f>K12-K25</f>
        <v/>
      </c>
      <c r="L27" s="20">
        <f>L12-L25</f>
        <v/>
      </c>
      <c r="M27" s="20">
        <f>M12-M25</f>
        <v/>
      </c>
      <c r="N27" s="20">
        <f>N12-N25</f>
        <v/>
      </c>
    </row>
    <row r="28">
      <c r="A28" s="5" t="inlineStr">
        <is>
          <t>SALDO FINAL</t>
        </is>
      </c>
      <c r="B28" s="21">
        <f>B5+B27</f>
        <v/>
      </c>
      <c r="C28" s="21">
        <f>C5+C27</f>
        <v/>
      </c>
      <c r="D28" s="21">
        <f>D5+D27</f>
        <v/>
      </c>
      <c r="E28" s="21">
        <f>E5+E27</f>
        <v/>
      </c>
      <c r="F28" s="21">
        <f>F5+F27</f>
        <v/>
      </c>
      <c r="G28" s="21">
        <f>G5+G27</f>
        <v/>
      </c>
      <c r="H28" s="21">
        <f>H5+H27</f>
        <v/>
      </c>
      <c r="I28" s="21">
        <f>I5+I27</f>
        <v/>
      </c>
      <c r="J28" s="21">
        <f>J5+J27</f>
        <v/>
      </c>
      <c r="K28" s="21">
        <f>K5+K27</f>
        <v/>
      </c>
      <c r="L28" s="21">
        <f>L5+L27</f>
        <v/>
      </c>
      <c r="M28" s="21">
        <f>M5+M27</f>
        <v/>
      </c>
      <c r="N28" s="22">
        <f>M28</f>
        <v/>
      </c>
    </row>
    <row r="30">
      <c r="A30" s="23" t="inlineStr">
        <is>
          <t>INDICADORES FINANCIEROS</t>
        </is>
      </c>
    </row>
    <row r="31">
      <c r="A31" s="24" t="inlineStr">
        <is>
          <t>Saldo Promedio</t>
        </is>
      </c>
      <c r="B31" s="25">
        <f>AVERAGE(B28:M28)</f>
        <v/>
      </c>
    </row>
    <row r="32">
      <c r="A32" s="24" t="inlineStr">
        <is>
          <t>Saldo Mínimo</t>
        </is>
      </c>
      <c r="B32" s="25">
        <f>MIN(B28:M28)</f>
        <v/>
      </c>
    </row>
    <row r="33">
      <c r="A33" s="24" t="inlineStr">
        <is>
          <t>Saldo Máximo</t>
        </is>
      </c>
      <c r="B33" s="25">
        <f>MAX(B28:M28)</f>
        <v/>
      </c>
    </row>
    <row r="34">
      <c r="A34" s="24" t="inlineStr">
        <is>
          <t>Total Ingresos Anual</t>
        </is>
      </c>
      <c r="B34" s="25">
        <f>N12</f>
        <v/>
      </c>
    </row>
    <row r="35">
      <c r="A35" s="24" t="inlineStr">
        <is>
          <t>Total Egresos Anual</t>
        </is>
      </c>
      <c r="B35" s="25">
        <f>N25</f>
        <v/>
      </c>
    </row>
    <row r="36">
      <c r="A36" s="24" t="inlineStr">
        <is>
          <t>Flujo Neto Anual</t>
        </is>
      </c>
      <c r="B36" s="25">
        <f>N27</f>
        <v/>
      </c>
    </row>
  </sheetData>
  <mergeCells count="16">
    <mergeCell ref="A1:N1"/>
    <mergeCell ref="A2:B2"/>
    <mergeCell ref="C2:F2"/>
    <mergeCell ref="G2:H2"/>
    <mergeCell ref="I2:J2"/>
    <mergeCell ref="K2:L2"/>
    <mergeCell ref="M2:N2"/>
    <mergeCell ref="A7:N7"/>
    <mergeCell ref="A14:N14"/>
    <mergeCell ref="A30:N30"/>
    <mergeCell ref="B31:D31"/>
    <mergeCell ref="B32:D32"/>
    <mergeCell ref="B33:D33"/>
    <mergeCell ref="B34:D34"/>
    <mergeCell ref="B35:D35"/>
    <mergeCell ref="B36:D36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7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</cols>
  <sheetData>
    <row r="1" ht="30" customHeight="1">
      <c r="A1" s="26" t="inlineStr">
        <is>
          <t>INSTRUCCIONES DE USO - FLUJO DE EFECTIVO</t>
        </is>
      </c>
    </row>
    <row r="3" ht="30" customHeight="1">
      <c r="A3" s="27" t="inlineStr">
        <is>
          <t>¿Qué es un Flujo de Efectivo?</t>
        </is>
      </c>
    </row>
    <row r="4" ht="20" customHeight="1">
      <c r="A4" s="28" t="inlineStr">
        <is>
          <t>El flujo de efectivo es un estado financiero que muestra el movimiento de entradas y salidas de dinero en un período determinado. Es fundamental para la gestión financiera de cualquier empresa.</t>
        </is>
      </c>
    </row>
    <row r="6" ht="20" customHeight="1">
      <c r="A6" s="27" t="inlineStr">
        <is>
          <t>Cómo usar esta plantilla:</t>
        </is>
      </c>
    </row>
    <row r="7" ht="25" customHeight="1">
      <c r="A7" s="2" t="inlineStr">
        <is>
          <t>1. DATOS GENERALES</t>
        </is>
      </c>
      <c r="B7" s="28" t="inlineStr">
        <is>
          <t>Complete la información de su empresa, período y fecha en la parte superior.</t>
        </is>
      </c>
    </row>
    <row r="8" ht="25" customHeight="1">
      <c r="A8" s="29" t="inlineStr">
        <is>
          <t>2. SALDO INICIAL</t>
        </is>
      </c>
      <c r="B8" s="30" t="inlineStr">
        <is>
          <t>Ingrese el saldo inicial de efectivo del primer mes. Los siguientes meses se calculan automáticamente.</t>
        </is>
      </c>
    </row>
    <row r="9" ht="25" customHeight="1">
      <c r="A9" s="2" t="inlineStr">
        <is>
          <t>3. INGRESOS</t>
        </is>
      </c>
      <c r="B9" s="28" t="inlineStr">
        <is>
          <t>Modifique los valores de cada concepto de ingreso según su proyección o datos reales.</t>
        </is>
      </c>
    </row>
    <row r="10" ht="25" customHeight="1">
      <c r="A10" s="29" t="inlineStr">
        <is>
          <t>4. EGRESOS</t>
        </is>
      </c>
      <c r="B10" s="30" t="inlineStr">
        <is>
          <t>Actualice los valores de cada concepto de egreso según sus gastos proyectados o reales.</t>
        </is>
      </c>
    </row>
    <row r="11" ht="25" customHeight="1">
      <c r="A11" s="2" t="inlineStr">
        <is>
          <t>5. CÁLCULOS AUTOMÁTICOS</t>
        </is>
      </c>
      <c r="B11" s="28" t="inlineStr">
        <is>
          <t>Los totales, flujo neto y saldo final se calculan automáticamente.</t>
        </is>
      </c>
    </row>
    <row r="12" ht="25" customHeight="1">
      <c r="A12" s="29" t="inlineStr">
        <is>
          <t>6. INDICADORES</t>
        </is>
      </c>
      <c r="B12" s="30" t="inlineStr">
        <is>
          <t>Revise los indicadores financieros que se generan al final de la hoja.</t>
        </is>
      </c>
    </row>
    <row r="13" ht="25" customHeight="1">
      <c r="A13" s="2" t="inlineStr">
        <is>
          <t>7. GRÁFICOS</t>
        </is>
      </c>
      <c r="B13" s="28" t="inlineStr">
        <is>
          <t>Analice las tendencias mediante los gráficos de evolución y comparación.</t>
        </is>
      </c>
    </row>
    <row r="15" ht="20" customHeight="1">
      <c r="A15" s="27" t="inlineStr">
        <is>
          <t>Conceptos Clave:</t>
        </is>
      </c>
    </row>
    <row r="16" ht="25" customHeight="1">
      <c r="A16" s="29" t="inlineStr">
        <is>
          <t>• Saldo Inicial</t>
        </is>
      </c>
      <c r="B16" s="30" t="inlineStr">
        <is>
          <t>Dinero disponible al inicio del período.</t>
        </is>
      </c>
    </row>
    <row r="17" ht="25" customHeight="1">
      <c r="A17" s="2" t="inlineStr">
        <is>
          <t>• Ingresos</t>
        </is>
      </c>
      <c r="B17" s="28" t="inlineStr">
        <is>
          <t>Todo el dinero que entra a la empresa (ventas, cobros, etc).</t>
        </is>
      </c>
    </row>
    <row r="18" ht="25" customHeight="1">
      <c r="A18" s="29" t="inlineStr">
        <is>
          <t>• Egresos</t>
        </is>
      </c>
      <c r="B18" s="30" t="inlineStr">
        <is>
          <t>Todo el dinero que sale de la empresa (pagos, gastos, etc).</t>
        </is>
      </c>
    </row>
    <row r="19" ht="25" customHeight="1">
      <c r="A19" s="2" t="inlineStr">
        <is>
          <t>• Flujo Neto</t>
        </is>
      </c>
      <c r="B19" s="28" t="inlineStr">
        <is>
          <t>Diferencia entre ingresos y egresos del período.</t>
        </is>
      </c>
    </row>
    <row r="20" ht="25" customHeight="1">
      <c r="A20" s="29" t="inlineStr">
        <is>
          <t>• Saldo Final</t>
        </is>
      </c>
      <c r="B20" s="30" t="inlineStr">
        <is>
          <t>Saldo inicial + Flujo neto del período.</t>
        </is>
      </c>
    </row>
    <row r="22" ht="20" customHeight="1">
      <c r="A22" s="27" t="inlineStr">
        <is>
          <t>Consejos de Uso:</t>
        </is>
      </c>
    </row>
    <row r="23" ht="20" customHeight="1">
      <c r="A23" s="28" t="inlineStr">
        <is>
          <t>✓ Actualice los datos mensualmente para un mejor control</t>
        </is>
      </c>
    </row>
    <row r="24" ht="20" customHeight="1">
      <c r="A24" s="28" t="inlineStr">
        <is>
          <t>✓ Compare lo proyectado vs lo real para ajustar estrategias</t>
        </is>
      </c>
    </row>
    <row r="25" ht="20" customHeight="1">
      <c r="A25" s="28" t="inlineStr">
        <is>
          <t>✓ Mantenga siempre un saldo positivo para evitar problemas de liquidez</t>
        </is>
      </c>
    </row>
    <row r="26" ht="20" customHeight="1">
      <c r="A26" s="28" t="inlineStr">
        <is>
          <t>✓ Analice las tendencias en los gráficos para tomar decisiones</t>
        </is>
      </c>
    </row>
    <row r="27" ht="20" customHeight="1">
      <c r="A27" s="28" t="inlineStr">
        <is>
          <t>✓ Use los indicadores para evaluar la salud financiera</t>
        </is>
      </c>
    </row>
    <row r="29" ht="20" customHeight="1">
      <c r="A29" s="27" t="inlineStr">
        <is>
          <t>Personalización:</t>
        </is>
      </c>
    </row>
    <row r="30" ht="20" customHeight="1">
      <c r="A30" s="28" t="inlineStr">
        <is>
          <t>• Puede agregar o eliminar conceptos de ingresos y egresos según su negocio</t>
        </is>
      </c>
    </row>
    <row r="31" ht="20" customHeight="1">
      <c r="A31" s="28" t="inlineStr">
        <is>
          <t>• Modifique los colores y formatos según su preferencia</t>
        </is>
      </c>
    </row>
    <row r="32" ht="20" customHeight="1">
      <c r="A32" s="28" t="inlineStr">
        <is>
          <t>• Agregue más meses o períodos duplicando columnas</t>
        </is>
      </c>
    </row>
    <row r="34" ht="20" customHeight="1">
      <c r="A34" s="27" t="inlineStr">
        <is>
          <t>IMPORTANTE:</t>
        </is>
      </c>
    </row>
    <row r="35" ht="20" customHeight="1">
      <c r="A35" s="28" t="inlineStr">
        <is>
          <t>⚠ No elimine las fórmulas automáticas</t>
        </is>
      </c>
    </row>
    <row r="36" ht="20" customHeight="1">
      <c r="A36" s="28" t="inlineStr">
        <is>
          <t>⚠ Haga una copia de seguridad antes de modificaciones importantes</t>
        </is>
      </c>
    </row>
    <row r="37" ht="20" customHeight="1">
      <c r="A37" s="28" t="inlineStr">
        <is>
          <t>⚠ Revise que todos los valores sean coherentes</t>
        </is>
      </c>
    </row>
  </sheetData>
  <mergeCells count="31">
    <mergeCell ref="A1:F1"/>
    <mergeCell ref="A3:F3"/>
    <mergeCell ref="A4:F4"/>
    <mergeCell ref="A6:F6"/>
    <mergeCell ref="B7:F7"/>
    <mergeCell ref="B8:F8"/>
    <mergeCell ref="B9:F9"/>
    <mergeCell ref="B10:F10"/>
    <mergeCell ref="B11:F11"/>
    <mergeCell ref="B12:F12"/>
    <mergeCell ref="B13:F13"/>
    <mergeCell ref="A15:F15"/>
    <mergeCell ref="B16:F16"/>
    <mergeCell ref="B17:F17"/>
    <mergeCell ref="B18:F18"/>
    <mergeCell ref="B19:F19"/>
    <mergeCell ref="B20:F20"/>
    <mergeCell ref="A22:F22"/>
    <mergeCell ref="A23:F23"/>
    <mergeCell ref="A24:F24"/>
    <mergeCell ref="A25:F25"/>
    <mergeCell ref="A26:F26"/>
    <mergeCell ref="A27:F27"/>
    <mergeCell ref="A29:F29"/>
    <mergeCell ref="A30:F30"/>
    <mergeCell ref="A31:F31"/>
    <mergeCell ref="A32:F32"/>
    <mergeCell ref="A34:F34"/>
    <mergeCell ref="A35:F35"/>
    <mergeCell ref="A36:F36"/>
    <mergeCell ref="A37:F3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3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3" max="3"/>
  </cols>
  <sheetData>
    <row r="1">
      <c r="A1" s="31" t="inlineStr">
        <is>
          <t>DATOS AUXILIARES</t>
        </is>
      </c>
    </row>
    <row r="3">
      <c r="A3" s="32" t="inlineStr">
        <is>
          <t>Categorías de Ingresos</t>
        </is>
      </c>
      <c r="C3" s="33" t="inlineStr">
        <is>
          <t>Categorías de Egresos</t>
        </is>
      </c>
    </row>
    <row r="4">
      <c r="A4" s="34" t="inlineStr">
        <is>
          <t>Ventas al Contado</t>
        </is>
      </c>
      <c r="C4" s="34" t="inlineStr">
        <is>
          <t>Pago a Proveedores</t>
        </is>
      </c>
    </row>
    <row r="5">
      <c r="A5" s="34" t="inlineStr">
        <is>
          <t>Cobro de Clientes</t>
        </is>
      </c>
      <c r="C5" s="34" t="inlineStr">
        <is>
          <t>Sueldos y Salarios</t>
        </is>
      </c>
    </row>
    <row r="6">
      <c r="A6" s="34" t="inlineStr">
        <is>
          <t>Ingresos por Servicios</t>
        </is>
      </c>
      <c r="C6" s="34" t="inlineStr">
        <is>
          <t>Alquiler</t>
        </is>
      </c>
    </row>
    <row r="7">
      <c r="A7" s="34" t="inlineStr">
        <is>
          <t>Otros Ingresos</t>
        </is>
      </c>
      <c r="C7" s="34" t="inlineStr">
        <is>
          <t>Servicios Públicos</t>
        </is>
      </c>
    </row>
    <row r="8">
      <c r="C8" s="34" t="inlineStr">
        <is>
          <t>Marketing y Publicidad</t>
        </is>
      </c>
    </row>
    <row r="9">
      <c r="C9" s="34" t="inlineStr">
        <is>
          <t>Mantenimiento</t>
        </is>
      </c>
    </row>
    <row r="10">
      <c r="C10" s="34" t="inlineStr">
        <is>
          <t>Seguros</t>
        </is>
      </c>
    </row>
    <row r="11">
      <c r="C11" s="34" t="inlineStr">
        <is>
          <t>Impuestos</t>
        </is>
      </c>
    </row>
    <row r="12">
      <c r="C12" s="34" t="inlineStr">
        <is>
          <t>Gastos Financieros</t>
        </is>
      </c>
    </row>
    <row r="13">
      <c r="C13" s="34" t="inlineStr">
        <is>
          <t>Otros Gastos Operativos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2026-02-05T18:42:46Z</dcterms:created>
  <dcterms:modified xmlns:dcterms="http://purl.org/dc/terms/" xmlns:xsi="http://www.w3.org/2001/XMLSchema-instance" xsi:type="dcterms:W3CDTF">2026-02-05T18:42:46Z</dcterms:modified>
</cp:coreProperties>
</file>