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de Visitas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Panel de Control" sheetId="3" state="visible" r:id="rId3"/>
    <sheet xmlns:r="http://schemas.openxmlformats.org/officeDocument/2006/relationships" name="Base de Client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666666"/>
      <sz val="10"/>
    </font>
    <font>
      <name val="Calibri"/>
      <b val="1"/>
      <color rgb="00FFFFFF"/>
      <sz val="11"/>
    </font>
    <font>
      <name val="Calibri"/>
      <b val="1"/>
      <color rgb="00666666"/>
      <sz val="10"/>
    </font>
    <font>
      <name val="Calibri"/>
      <b val="1"/>
      <color rgb="001E3A8A"/>
      <sz val="20"/>
    </font>
    <font>
      <name val="Calibri"/>
      <b val="1"/>
      <color rgb="00FFFFFF"/>
      <sz val="12"/>
    </font>
    <font>
      <name val="Calibri"/>
      <b val="1"/>
      <sz val="10"/>
    </font>
    <font>
      <name val="Calibri"/>
      <b val="1"/>
      <color rgb="00FFFFFF"/>
      <sz val="16"/>
    </font>
    <font>
      <name val="Calibri"/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E5E7EB"/>
        <bgColor rgb="00E5E7EB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6" fillId="2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top" wrapText="1"/>
    </xf>
    <xf numFmtId="0" fontId="6" fillId="4" borderId="0" applyAlignment="1" pivotButton="0" quotePrefix="0" xfId="0">
      <alignment horizontal="center" vertical="center"/>
    </xf>
    <xf numFmtId="0" fontId="6" fillId="6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7" fillId="5" borderId="0" applyAlignment="1" pivotButton="0" quotePrefix="0" xfId="0">
      <alignment horizontal="center" vertical="center"/>
    </xf>
    <xf numFmtId="164" fontId="0" fillId="0" borderId="0" pivotButton="0" quotePrefix="0" xfId="0"/>
    <xf numFmtId="0" fontId="8" fillId="2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b val="1"/>
        <color rgb="00991B1B"/>
      </font>
      <fill>
        <patternFill patternType="solid">
          <fgColor rgb="00FEE2E2"/>
          <bgColor rgb="00FEE2E2"/>
        </patternFill>
      </fill>
    </dxf>
    <dxf>
      <font>
        <color rgb="00065F46"/>
      </font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Visitas por Tipo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'Panel de Control'!B7</f>
            </strRef>
          </tx>
          <spPr>
            <a:ln xmlns:a="http://schemas.openxmlformats.org/drawingml/2006/main">
              <a:prstDash val="solid"/>
            </a:ln>
          </spPr>
          <cat>
            <numRef>
              <f>'Panel de Control'!$A$8:$A$13</f>
            </numRef>
          </cat>
          <val>
            <numRef>
              <f>'Panel de Control'!$B$8:$B$13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Tipo de Visita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Cantidad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por Prioridad</a:t>
            </a:r>
          </a:p>
        </rich>
      </tx>
    </title>
    <plotArea>
      <pieChart>
        <varyColors val="1"/>
        <ser>
          <idx val="0"/>
          <order val="0"/>
          <tx>
            <strRef>
              <f>'Panel de Control'!F7</f>
            </strRef>
          </tx>
          <spPr>
            <a:ln xmlns:a="http://schemas.openxmlformats.org/drawingml/2006/main">
              <a:prstDash val="solid"/>
            </a:ln>
          </spPr>
          <cat>
            <numRef>
              <f>'Panel de Control'!$E$8:$E$10</f>
            </numRef>
          </cat>
          <val>
            <numRef>
              <f>'Panel de Control'!$F$8:$F$10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14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25" customWidth="1" min="3" max="3"/>
    <col width="20" customWidth="1" min="4" max="4"/>
    <col width="18" customWidth="1" min="5" max="5"/>
    <col width="30" customWidth="1" min="6" max="6"/>
    <col width="20" customWidth="1" min="7" max="7"/>
    <col width="25" customWidth="1" min="8" max="8"/>
    <col width="15" customWidth="1" min="9" max="9"/>
    <col width="12" customWidth="1" min="10" max="10"/>
    <col width="15" customWidth="1" min="11" max="11"/>
    <col width="35" customWidth="1" min="12" max="12"/>
  </cols>
  <sheetData>
    <row r="1" ht="35" customHeight="1">
      <c r="A1" s="1" t="inlineStr">
        <is>
          <t>SISTEMA DE SEGUIMIENTO DE VISITAS A CLIENTES</t>
        </is>
      </c>
    </row>
    <row r="2" ht="20" customHeight="1">
      <c r="A2" s="2" t="inlineStr">
        <is>
          <t>Generado el: 05/02/2026 15:49</t>
        </is>
      </c>
    </row>
    <row r="4" ht="30" customHeight="1">
      <c r="A4" s="3" t="inlineStr">
        <is>
          <t>ID Visita</t>
        </is>
      </c>
      <c r="B4" s="3" t="inlineStr">
        <is>
          <t>Fecha</t>
        </is>
      </c>
      <c r="C4" s="3" t="inlineStr">
        <is>
          <t>Cliente</t>
        </is>
      </c>
      <c r="D4" s="3" t="inlineStr">
        <is>
          <t>Contacto</t>
        </is>
      </c>
      <c r="E4" s="3" t="inlineStr">
        <is>
          <t>Tipo de Visita</t>
        </is>
      </c>
      <c r="F4" s="3" t="inlineStr">
        <is>
          <t>Objetivo</t>
        </is>
      </c>
      <c r="G4" s="3" t="inlineStr">
        <is>
          <t>Resultado</t>
        </is>
      </c>
      <c r="H4" s="3" t="inlineStr">
        <is>
          <t>Próxima Acción</t>
        </is>
      </c>
      <c r="I4" s="3" t="inlineStr">
        <is>
          <t>Fecha Seguimiento</t>
        </is>
      </c>
      <c r="J4" s="3" t="inlineStr">
        <is>
          <t>Prioridad</t>
        </is>
      </c>
      <c r="K4" s="3" t="inlineStr">
        <is>
          <t>Estado</t>
        </is>
      </c>
      <c r="L4" s="3" t="inlineStr">
        <is>
          <t>Notas</t>
        </is>
      </c>
    </row>
    <row r="5">
      <c r="A5" s="4" t="inlineStr">
        <is>
          <t>V001</t>
        </is>
      </c>
      <c r="B5" s="4" t="inlineStr">
        <is>
          <t>03/03/2026</t>
        </is>
      </c>
      <c r="C5" s="5" t="inlineStr">
        <is>
          <t>Tecnología Avanzada SpA</t>
        </is>
      </c>
      <c r="D5" s="5" t="inlineStr">
        <is>
          <t>Carlos Rodríguez</t>
        </is>
      </c>
      <c r="E5" s="4" t="inlineStr">
        <is>
          <t>Soporte</t>
        </is>
      </c>
      <c r="F5" s="5" t="inlineStr">
        <is>
          <t>Negociar condiciones comerciales</t>
        </is>
      </c>
      <c r="G5" s="4" t="inlineStr">
        <is>
          <t>Sin contacto</t>
        </is>
      </c>
      <c r="H5" s="5" t="inlineStr">
        <is>
          <t>Realizar auditoría de satisfacción</t>
        </is>
      </c>
      <c r="I5" s="4" t="inlineStr">
        <is>
          <t>28/03/2026</t>
        </is>
      </c>
      <c r="J5" s="4" t="inlineStr">
        <is>
          <t>Alta</t>
        </is>
      </c>
      <c r="K5" s="4" t="inlineStr">
        <is>
          <t>Programada</t>
        </is>
      </c>
      <c r="L5" s="5" t="inlineStr"/>
    </row>
    <row r="6">
      <c r="A6" s="6" t="inlineStr">
        <is>
          <t>V002</t>
        </is>
      </c>
      <c r="B6" s="6" t="inlineStr">
        <is>
          <t>21/02/2026</t>
        </is>
      </c>
      <c r="C6" s="7" t="inlineStr">
        <is>
          <t>Corporación ABC S.A.</t>
        </is>
      </c>
      <c r="D6" s="7" t="inlineStr">
        <is>
          <t>Carlos Rodríguez</t>
        </is>
      </c>
      <c r="E6" s="6" t="inlineStr">
        <is>
          <t>Soporte</t>
        </is>
      </c>
      <c r="F6" s="7" t="inlineStr">
        <is>
          <t>Resolver incidencia técnica reportada</t>
        </is>
      </c>
      <c r="G6" s="6" t="inlineStr">
        <is>
          <t>Sin contacto</t>
        </is>
      </c>
      <c r="H6" s="7" t="inlineStr">
        <is>
          <t>Coordinar visita técnica especializada</t>
        </is>
      </c>
      <c r="I6" s="6" t="inlineStr">
        <is>
          <t>20/03/2026</t>
        </is>
      </c>
      <c r="J6" s="6" t="inlineStr">
        <is>
          <t>Baja</t>
        </is>
      </c>
      <c r="K6" s="6" t="inlineStr">
        <is>
          <t>Programada</t>
        </is>
      </c>
      <c r="L6" s="7" t="inlineStr"/>
    </row>
    <row r="7">
      <c r="A7" s="4" t="inlineStr">
        <is>
          <t>V003</t>
        </is>
      </c>
      <c r="B7" s="4" t="inlineStr">
        <is>
          <t>02/03/2026</t>
        </is>
      </c>
      <c r="C7" s="5" t="inlineStr">
        <is>
          <t>Industrias XYZ Ltda.</t>
        </is>
      </c>
      <c r="D7" s="5" t="inlineStr">
        <is>
          <t>Luis Fernández</t>
        </is>
      </c>
      <c r="E7" s="4" t="inlineStr">
        <is>
          <t>Renovación</t>
        </is>
      </c>
      <c r="F7" s="5" t="inlineStr">
        <is>
          <t>Ampliar cartera de servicios contratados</t>
        </is>
      </c>
      <c r="G7" s="4" t="inlineStr">
        <is>
          <t>Pendiente</t>
        </is>
      </c>
      <c r="H7" s="5" t="inlineStr">
        <is>
          <t>Coordinar visita técnica especializada</t>
        </is>
      </c>
      <c r="I7" s="4" t="inlineStr">
        <is>
          <t>10/03/2026</t>
        </is>
      </c>
      <c r="J7" s="4" t="inlineStr">
        <is>
          <t>Media</t>
        </is>
      </c>
      <c r="K7" s="4" t="inlineStr">
        <is>
          <t>Realizada</t>
        </is>
      </c>
      <c r="L7" s="5" t="inlineStr"/>
    </row>
    <row r="8">
      <c r="A8" s="6" t="inlineStr">
        <is>
          <t>V004</t>
        </is>
      </c>
      <c r="B8" s="6" t="inlineStr">
        <is>
          <t>15/02/2026</t>
        </is>
      </c>
      <c r="C8" s="7" t="inlineStr">
        <is>
          <t>Comercial Los Andes</t>
        </is>
      </c>
      <c r="D8" s="7" t="inlineStr">
        <is>
          <t>Ana Martínez</t>
        </is>
      </c>
      <c r="E8" s="6" t="inlineStr">
        <is>
          <t>Post-venta</t>
        </is>
      </c>
      <c r="F8" s="7" t="inlineStr">
        <is>
          <t>Renovación de contrato anual</t>
        </is>
      </c>
      <c r="G8" s="6" t="inlineStr">
        <is>
          <t>Reagendar</t>
        </is>
      </c>
      <c r="H8" s="7" t="inlineStr">
        <is>
          <t>Preparar demo técnica personalizada</t>
        </is>
      </c>
      <c r="I8" s="6" t="inlineStr">
        <is>
          <t>16/03/2026</t>
        </is>
      </c>
      <c r="J8" s="6" t="inlineStr">
        <is>
          <t>Media</t>
        </is>
      </c>
      <c r="K8" s="6" t="inlineStr">
        <is>
          <t>Cancelada</t>
        </is>
      </c>
      <c r="L8" s="7" t="inlineStr"/>
    </row>
    <row r="9">
      <c r="A9" s="4" t="inlineStr">
        <is>
          <t>V005</t>
        </is>
      </c>
      <c r="B9" s="4" t="inlineStr">
        <is>
          <t>14/02/2026</t>
        </is>
      </c>
      <c r="C9" s="5" t="inlineStr">
        <is>
          <t>Corporación ABC S.A.</t>
        </is>
      </c>
      <c r="D9" s="5" t="inlineStr">
        <is>
          <t>María González</t>
        </is>
      </c>
      <c r="E9" s="4" t="inlineStr">
        <is>
          <t>Prospección</t>
        </is>
      </c>
      <c r="F9" s="5" t="inlineStr">
        <is>
          <t>Negociar condiciones comerciales</t>
        </is>
      </c>
      <c r="G9" s="4" t="inlineStr">
        <is>
          <t>Cerrado</t>
        </is>
      </c>
      <c r="H9" s="5" t="inlineStr">
        <is>
          <t>Enviar propuesta económica detallada</t>
        </is>
      </c>
      <c r="I9" s="4" t="inlineStr">
        <is>
          <t>25/02/2026</t>
        </is>
      </c>
      <c r="J9" s="4" t="inlineStr">
        <is>
          <t>Alta</t>
        </is>
      </c>
      <c r="K9" s="4" t="inlineStr">
        <is>
          <t>Programada</t>
        </is>
      </c>
      <c r="L9" s="5" t="inlineStr"/>
    </row>
    <row r="10">
      <c r="A10" s="6" t="inlineStr">
        <is>
          <t>V006</t>
        </is>
      </c>
      <c r="B10" s="6" t="inlineStr">
        <is>
          <t>07/02/2026</t>
        </is>
      </c>
      <c r="C10" s="7" t="inlineStr">
        <is>
          <t>Grupo Empresarial Norte</t>
        </is>
      </c>
      <c r="D10" s="7" t="inlineStr">
        <is>
          <t>Juan Pérez</t>
        </is>
      </c>
      <c r="E10" s="6" t="inlineStr">
        <is>
          <t>Post-venta</t>
        </is>
      </c>
      <c r="F10" s="7" t="inlineStr">
        <is>
          <t>Ampliar cartera de servicios contratados</t>
        </is>
      </c>
      <c r="G10" s="6" t="inlineStr">
        <is>
          <t>Reagendar</t>
        </is>
      </c>
      <c r="H10" s="7" t="inlineStr">
        <is>
          <t>Realizar auditoría de satisfacción</t>
        </is>
      </c>
      <c r="I10" s="6" t="inlineStr">
        <is>
          <t>21/02/2026</t>
        </is>
      </c>
      <c r="J10" s="6" t="inlineStr">
        <is>
          <t>Alta</t>
        </is>
      </c>
      <c r="K10" s="6" t="inlineStr">
        <is>
          <t>Cancelada</t>
        </is>
      </c>
      <c r="L10" s="7" t="inlineStr"/>
    </row>
    <row r="11">
      <c r="A11" s="4" t="inlineStr">
        <is>
          <t>V007</t>
        </is>
      </c>
      <c r="B11" s="4" t="inlineStr">
        <is>
          <t>12/02/2026</t>
        </is>
      </c>
      <c r="C11" s="5" t="inlineStr">
        <is>
          <t>Distribuidora Central</t>
        </is>
      </c>
      <c r="D11" s="5" t="inlineStr">
        <is>
          <t>María González</t>
        </is>
      </c>
      <c r="E11" s="4" t="inlineStr">
        <is>
          <t>Seguimiento</t>
        </is>
      </c>
      <c r="F11" s="5" t="inlineStr">
        <is>
          <t>Renovación de contrato anual</t>
        </is>
      </c>
      <c r="G11" s="4" t="inlineStr">
        <is>
          <t>Exitosa</t>
        </is>
      </c>
      <c r="H11" s="5" t="inlineStr">
        <is>
          <t>Agendar reunión con comité directivo</t>
        </is>
      </c>
      <c r="I11" s="4" t="inlineStr">
        <is>
          <t>24/02/2026</t>
        </is>
      </c>
      <c r="J11" s="4" t="inlineStr">
        <is>
          <t>Baja</t>
        </is>
      </c>
      <c r="K11" s="4" t="inlineStr">
        <is>
          <t>Programada</t>
        </is>
      </c>
      <c r="L11" s="5" t="inlineStr"/>
    </row>
    <row r="12">
      <c r="A12" s="6" t="inlineStr">
        <is>
          <t>V008</t>
        </is>
      </c>
      <c r="B12" s="6" t="inlineStr">
        <is>
          <t>21/01/2026</t>
        </is>
      </c>
      <c r="C12" s="7" t="inlineStr">
        <is>
          <t>Industrias XYZ Ltda.</t>
        </is>
      </c>
      <c r="D12" s="7" t="inlineStr">
        <is>
          <t>Juan Pérez</t>
        </is>
      </c>
      <c r="E12" s="6" t="inlineStr">
        <is>
          <t>Prospección</t>
        </is>
      </c>
      <c r="F12" s="7" t="inlineStr">
        <is>
          <t>Seguimiento post-implementación</t>
        </is>
      </c>
      <c r="G12" s="6" t="inlineStr">
        <is>
          <t>Reagendar</t>
        </is>
      </c>
      <c r="H12" s="7" t="inlineStr">
        <is>
          <t>Enviar propuesta económica detallada</t>
        </is>
      </c>
      <c r="I12" s="6" t="inlineStr">
        <is>
          <t>12/02/2026</t>
        </is>
      </c>
      <c r="J12" s="6" t="inlineStr">
        <is>
          <t>Media</t>
        </is>
      </c>
      <c r="K12" s="6" t="inlineStr">
        <is>
          <t>Reagendada</t>
        </is>
      </c>
      <c r="L12" s="7" t="inlineStr"/>
    </row>
    <row r="13">
      <c r="A13" s="4" t="inlineStr">
        <is>
          <t>V009</t>
        </is>
      </c>
      <c r="B13" s="4" t="inlineStr">
        <is>
          <t>26/01/2026</t>
        </is>
      </c>
      <c r="C13" s="5" t="inlineStr">
        <is>
          <t>Distribuidora Central</t>
        </is>
      </c>
      <c r="D13" s="5" t="inlineStr">
        <is>
          <t>Carlos Rodríguez</t>
        </is>
      </c>
      <c r="E13" s="4" t="inlineStr">
        <is>
          <t>Cierre</t>
        </is>
      </c>
      <c r="F13" s="5" t="inlineStr">
        <is>
          <t>Negociar condiciones comerciales</t>
        </is>
      </c>
      <c r="G13" s="4" t="inlineStr">
        <is>
          <t>Cerrado</t>
        </is>
      </c>
      <c r="H13" s="5" t="inlineStr">
        <is>
          <t>Enviar propuesta económica detallada</t>
        </is>
      </c>
      <c r="I13" s="4" t="inlineStr">
        <is>
          <t>16/02/2026</t>
        </is>
      </c>
      <c r="J13" s="4" t="inlineStr">
        <is>
          <t>Alta</t>
        </is>
      </c>
      <c r="K13" s="4" t="inlineStr">
        <is>
          <t>Pendiente</t>
        </is>
      </c>
      <c r="L13" s="5" t="inlineStr"/>
    </row>
    <row r="14">
      <c r="A14" s="6" t="inlineStr">
        <is>
          <t>V010</t>
        </is>
      </c>
      <c r="B14" s="6" t="inlineStr">
        <is>
          <t>10/02/2026</t>
        </is>
      </c>
      <c r="C14" s="7" t="inlineStr">
        <is>
          <t>Corporación ABC S.A.</t>
        </is>
      </c>
      <c r="D14" s="7" t="inlineStr">
        <is>
          <t>Luis Fernández</t>
        </is>
      </c>
      <c r="E14" s="6" t="inlineStr">
        <is>
          <t>Renovación</t>
        </is>
      </c>
      <c r="F14" s="7" t="inlineStr">
        <is>
          <t>Renovación de contrato anual</t>
        </is>
      </c>
      <c r="G14" s="6" t="inlineStr">
        <is>
          <t>Cerrado</t>
        </is>
      </c>
      <c r="H14" s="7" t="inlineStr">
        <is>
          <t>Preparar demo técnica personalizada</t>
        </is>
      </c>
      <c r="I14" s="6" t="inlineStr">
        <is>
          <t>06/03/2026</t>
        </is>
      </c>
      <c r="J14" s="6" t="inlineStr">
        <is>
          <t>Media</t>
        </is>
      </c>
      <c r="K14" s="6" t="inlineStr">
        <is>
          <t>Programada</t>
        </is>
      </c>
      <c r="L14" s="7" t="inlineStr"/>
    </row>
    <row r="15">
      <c r="A15" s="4" t="inlineStr">
        <is>
          <t>V011</t>
        </is>
      </c>
      <c r="B15" s="4" t="inlineStr">
        <is>
          <t>08/02/2026</t>
        </is>
      </c>
      <c r="C15" s="5" t="inlineStr">
        <is>
          <t>Corporación ABC S.A.</t>
        </is>
      </c>
      <c r="D15" s="5" t="inlineStr">
        <is>
          <t>Carmen Soto</t>
        </is>
      </c>
      <c r="E15" s="4" t="inlineStr">
        <is>
          <t>Cierre</t>
        </is>
      </c>
      <c r="F15" s="5" t="inlineStr">
        <is>
          <t>Resolver incidencia técnica reportada</t>
        </is>
      </c>
      <c r="G15" s="4" t="inlineStr">
        <is>
          <t>Sin contacto</t>
        </is>
      </c>
      <c r="H15" s="5" t="inlineStr">
        <is>
          <t>Preparar demo técnica personalizada</t>
        </is>
      </c>
      <c r="I15" s="4" t="inlineStr">
        <is>
          <t>20/02/2026</t>
        </is>
      </c>
      <c r="J15" s="4" t="inlineStr">
        <is>
          <t>Media</t>
        </is>
      </c>
      <c r="K15" s="4" t="inlineStr">
        <is>
          <t>Programada</t>
        </is>
      </c>
      <c r="L15" s="5" t="inlineStr"/>
    </row>
    <row r="16">
      <c r="A16" s="6" t="inlineStr">
        <is>
          <t>V012</t>
        </is>
      </c>
      <c r="B16" s="6" t="inlineStr">
        <is>
          <t>29/01/2026</t>
        </is>
      </c>
      <c r="C16" s="7" t="inlineStr">
        <is>
          <t>Comercial Los Andes</t>
        </is>
      </c>
      <c r="D16" s="7" t="inlineStr">
        <is>
          <t>Carmen Soto</t>
        </is>
      </c>
      <c r="E16" s="6" t="inlineStr">
        <is>
          <t>Renovación</t>
        </is>
      </c>
      <c r="F16" s="7" t="inlineStr">
        <is>
          <t>Ampliar cartera de servicios contratados</t>
        </is>
      </c>
      <c r="G16" s="6" t="inlineStr">
        <is>
          <t>Exitosa</t>
        </is>
      </c>
      <c r="H16" s="7" t="inlineStr">
        <is>
          <t>Enviar propuesta económica detallada</t>
        </is>
      </c>
      <c r="I16" s="6" t="inlineStr">
        <is>
          <t>16/02/2026</t>
        </is>
      </c>
      <c r="J16" s="6" t="inlineStr">
        <is>
          <t>Baja</t>
        </is>
      </c>
      <c r="K16" s="6" t="inlineStr">
        <is>
          <t>Reagendada</t>
        </is>
      </c>
      <c r="L16" s="7" t="inlineStr"/>
    </row>
    <row r="17">
      <c r="A17" s="4" t="inlineStr">
        <is>
          <t>V013</t>
        </is>
      </c>
      <c r="B17" s="4" t="inlineStr">
        <is>
          <t>07/02/2026</t>
        </is>
      </c>
      <c r="C17" s="5" t="inlineStr">
        <is>
          <t>Corporación ABC S.A.</t>
        </is>
      </c>
      <c r="D17" s="5" t="inlineStr">
        <is>
          <t>Ana Martínez</t>
        </is>
      </c>
      <c r="E17" s="4" t="inlineStr">
        <is>
          <t>Renovación</t>
        </is>
      </c>
      <c r="F17" s="5" t="inlineStr">
        <is>
          <t>Presentar nuevo producto línea premium</t>
        </is>
      </c>
      <c r="G17" s="4" t="inlineStr">
        <is>
          <t>Reagendar</t>
        </is>
      </c>
      <c r="H17" s="5" t="inlineStr">
        <is>
          <t>Preparar demo técnica personalizada</t>
        </is>
      </c>
      <c r="I17" s="4" t="inlineStr">
        <is>
          <t>20/02/2026</t>
        </is>
      </c>
      <c r="J17" s="4" t="inlineStr">
        <is>
          <t>Alta</t>
        </is>
      </c>
      <c r="K17" s="4" t="inlineStr">
        <is>
          <t>Pendiente</t>
        </is>
      </c>
      <c r="L17" s="5" t="inlineStr"/>
    </row>
    <row r="18">
      <c r="A18" s="6" t="inlineStr">
        <is>
          <t>V014</t>
        </is>
      </c>
      <c r="B18" s="6" t="inlineStr">
        <is>
          <t>18/01/2026</t>
        </is>
      </c>
      <c r="C18" s="7" t="inlineStr">
        <is>
          <t>Comercial Los Andes</t>
        </is>
      </c>
      <c r="D18" s="7" t="inlineStr">
        <is>
          <t>Juan Pérez</t>
        </is>
      </c>
      <c r="E18" s="6" t="inlineStr">
        <is>
          <t>Renovación</t>
        </is>
      </c>
      <c r="F18" s="7" t="inlineStr">
        <is>
          <t>Resolver incidencia técnica reportada</t>
        </is>
      </c>
      <c r="G18" s="6" t="inlineStr">
        <is>
          <t>Cerrado</t>
        </is>
      </c>
      <c r="H18" s="7" t="inlineStr">
        <is>
          <t>Enviar propuesta económica detallada</t>
        </is>
      </c>
      <c r="I18" s="6" t="inlineStr">
        <is>
          <t>04/02/2026</t>
        </is>
      </c>
      <c r="J18" s="6" t="inlineStr">
        <is>
          <t>Alta</t>
        </is>
      </c>
      <c r="K18" s="6" t="inlineStr">
        <is>
          <t>Programada</t>
        </is>
      </c>
      <c r="L18" s="7" t="inlineStr"/>
    </row>
    <row r="19">
      <c r="A19" s="4" t="inlineStr">
        <is>
          <t>V015</t>
        </is>
      </c>
      <c r="B19" s="4" t="inlineStr">
        <is>
          <t>22/01/2026</t>
        </is>
      </c>
      <c r="C19" s="5" t="inlineStr">
        <is>
          <t>Comercial Los Andes</t>
        </is>
      </c>
      <c r="D19" s="5" t="inlineStr">
        <is>
          <t>Carlos Rodríguez</t>
        </is>
      </c>
      <c r="E19" s="4" t="inlineStr">
        <is>
          <t>Prospección</t>
        </is>
      </c>
      <c r="F19" s="5" t="inlineStr">
        <is>
          <t>Negociar condiciones comerciales</t>
        </is>
      </c>
      <c r="G19" s="4" t="inlineStr">
        <is>
          <t>Sin contacto</t>
        </is>
      </c>
      <c r="H19" s="5" t="inlineStr">
        <is>
          <t>Preparar demo técnica personalizada</t>
        </is>
      </c>
      <c r="I19" s="4" t="inlineStr">
        <is>
          <t>03/02/2026</t>
        </is>
      </c>
      <c r="J19" s="4" t="inlineStr">
        <is>
          <t>Baja</t>
        </is>
      </c>
      <c r="K19" s="4" t="inlineStr">
        <is>
          <t>Cancelada</t>
        </is>
      </c>
      <c r="L19" s="5" t="inlineStr"/>
    </row>
    <row r="20">
      <c r="A20" s="6" t="inlineStr">
        <is>
          <t>V016</t>
        </is>
      </c>
      <c r="B20" s="6" t="inlineStr">
        <is>
          <t>10/01/2026</t>
        </is>
      </c>
      <c r="C20" s="7" t="inlineStr">
        <is>
          <t>Grupo Empresarial Norte</t>
        </is>
      </c>
      <c r="D20" s="7" t="inlineStr">
        <is>
          <t>Ana Martínez</t>
        </is>
      </c>
      <c r="E20" s="6" t="inlineStr">
        <is>
          <t>Soporte</t>
        </is>
      </c>
      <c r="F20" s="7" t="inlineStr">
        <is>
          <t>Ampliar cartera de servicios contratados</t>
        </is>
      </c>
      <c r="G20" s="6" t="inlineStr">
        <is>
          <t>Exitosa</t>
        </is>
      </c>
      <c r="H20" s="7" t="inlineStr">
        <is>
          <t>Preparar demo técnica personalizada</t>
        </is>
      </c>
      <c r="I20" s="6" t="inlineStr">
        <is>
          <t>07/02/2026</t>
        </is>
      </c>
      <c r="J20" s="6" t="inlineStr">
        <is>
          <t>Media</t>
        </is>
      </c>
      <c r="K20" s="6" t="inlineStr">
        <is>
          <t>Pendiente</t>
        </is>
      </c>
      <c r="L20" s="7" t="inlineStr"/>
    </row>
    <row r="21">
      <c r="A21" s="4" t="inlineStr">
        <is>
          <t>V017</t>
        </is>
      </c>
      <c r="B21" s="4" t="inlineStr">
        <is>
          <t>07/02/2026</t>
        </is>
      </c>
      <c r="C21" s="5" t="inlineStr">
        <is>
          <t>Industrias XYZ Ltda.</t>
        </is>
      </c>
      <c r="D21" s="5" t="inlineStr">
        <is>
          <t>Ana Martínez</t>
        </is>
      </c>
      <c r="E21" s="4" t="inlineStr">
        <is>
          <t>Soporte</t>
        </is>
      </c>
      <c r="F21" s="5" t="inlineStr">
        <is>
          <t>Negociar condiciones comerciales</t>
        </is>
      </c>
      <c r="G21" s="4" t="inlineStr">
        <is>
          <t>Exitosa</t>
        </is>
      </c>
      <c r="H21" s="5" t="inlineStr">
        <is>
          <t>Realizar auditoría de satisfacción</t>
        </is>
      </c>
      <c r="I21" s="4" t="inlineStr">
        <is>
          <t>22/02/2026</t>
        </is>
      </c>
      <c r="J21" s="4" t="inlineStr">
        <is>
          <t>Media</t>
        </is>
      </c>
      <c r="K21" s="4" t="inlineStr">
        <is>
          <t>Programada</t>
        </is>
      </c>
      <c r="L21" s="5" t="inlineStr"/>
    </row>
    <row r="22">
      <c r="A22" s="6" t="inlineStr">
        <is>
          <t>V018</t>
        </is>
      </c>
      <c r="B22" s="6" t="inlineStr">
        <is>
          <t>02/03/2026</t>
        </is>
      </c>
      <c r="C22" s="7" t="inlineStr">
        <is>
          <t>Industrias XYZ Ltda.</t>
        </is>
      </c>
      <c r="D22" s="7" t="inlineStr">
        <is>
          <t>Carlos Rodríguez</t>
        </is>
      </c>
      <c r="E22" s="6" t="inlineStr">
        <is>
          <t>Post-venta</t>
        </is>
      </c>
      <c r="F22" s="7" t="inlineStr">
        <is>
          <t>Renovación de contrato anual</t>
        </is>
      </c>
      <c r="G22" s="6" t="inlineStr">
        <is>
          <t>Reagendar</t>
        </is>
      </c>
      <c r="H22" s="7" t="inlineStr">
        <is>
          <t>Enviar propuesta económica detallada</t>
        </is>
      </c>
      <c r="I22" s="6" t="inlineStr">
        <is>
          <t>19/03/2026</t>
        </is>
      </c>
      <c r="J22" s="6" t="inlineStr">
        <is>
          <t>Alta</t>
        </is>
      </c>
      <c r="K22" s="6" t="inlineStr">
        <is>
          <t>Pendiente</t>
        </is>
      </c>
      <c r="L22" s="7" t="inlineStr"/>
    </row>
    <row r="23">
      <c r="A23" s="4" t="inlineStr">
        <is>
          <t>V019</t>
        </is>
      </c>
      <c r="B23" s="4" t="inlineStr">
        <is>
          <t>03/02/2026</t>
        </is>
      </c>
      <c r="C23" s="5" t="inlineStr">
        <is>
          <t>Distribuidora Central</t>
        </is>
      </c>
      <c r="D23" s="5" t="inlineStr">
        <is>
          <t>Carlos Rodríguez</t>
        </is>
      </c>
      <c r="E23" s="4" t="inlineStr">
        <is>
          <t>Soporte</t>
        </is>
      </c>
      <c r="F23" s="5" t="inlineStr">
        <is>
          <t>Ampliar cartera de servicios contratados</t>
        </is>
      </c>
      <c r="G23" s="4" t="inlineStr">
        <is>
          <t>Cerrado</t>
        </is>
      </c>
      <c r="H23" s="5" t="inlineStr">
        <is>
          <t>Agendar reunión con comité directivo</t>
        </is>
      </c>
      <c r="I23" s="4" t="inlineStr">
        <is>
          <t>27/02/2026</t>
        </is>
      </c>
      <c r="J23" s="4" t="inlineStr">
        <is>
          <t>Media</t>
        </is>
      </c>
      <c r="K23" s="4" t="inlineStr">
        <is>
          <t>Realizada</t>
        </is>
      </c>
      <c r="L23" s="5" t="inlineStr"/>
    </row>
    <row r="24">
      <c r="A24" s="6" t="inlineStr">
        <is>
          <t>V020</t>
        </is>
      </c>
      <c r="B24" s="6" t="inlineStr">
        <is>
          <t>02/02/2026</t>
        </is>
      </c>
      <c r="C24" s="7" t="inlineStr">
        <is>
          <t>Industrias XYZ Ltda.</t>
        </is>
      </c>
      <c r="D24" s="7" t="inlineStr">
        <is>
          <t>Ana Martínez</t>
        </is>
      </c>
      <c r="E24" s="6" t="inlineStr">
        <is>
          <t>Soporte</t>
        </is>
      </c>
      <c r="F24" s="7" t="inlineStr">
        <is>
          <t>Presentar nuevo producto línea premium</t>
        </is>
      </c>
      <c r="G24" s="6" t="inlineStr">
        <is>
          <t>Pendiente</t>
        </is>
      </c>
      <c r="H24" s="7" t="inlineStr">
        <is>
          <t>Realizar auditoría de satisfacción</t>
        </is>
      </c>
      <c r="I24" s="6" t="inlineStr">
        <is>
          <t>14/02/2026</t>
        </is>
      </c>
      <c r="J24" s="6" t="inlineStr">
        <is>
          <t>Media</t>
        </is>
      </c>
      <c r="K24" s="6" t="inlineStr">
        <is>
          <t>Programada</t>
        </is>
      </c>
      <c r="L24" s="7" t="inlineStr"/>
    </row>
  </sheetData>
  <mergeCells count="2">
    <mergeCell ref="A1:L1"/>
    <mergeCell ref="A2:L2"/>
  </mergeCells>
  <conditionalFormatting sqref="J5:J1000">
    <cfRule type="expression" priority="1" dxfId="0">
      <formula>$J5="Alta"</formula>
    </cfRule>
  </conditionalFormatting>
  <conditionalFormatting sqref="K5:K1000">
    <cfRule type="expression" priority="2" dxfId="1">
      <formula>$K5="Realizada"</formula>
    </cfRule>
  </conditionalFormatting>
  <dataValidations count="4">
    <dataValidation sqref="E5:E1000" showErrorMessage="1" showInputMessage="1" allowBlank="0" type="list">
      <formula1>"Prospección,Seguimiento,Cierre,Post-venta,Soporte,Renovación"</formula1>
    </dataValidation>
    <dataValidation sqref="G5:G1000" showErrorMessage="1" showInputMessage="1" allowBlank="0" type="list">
      <formula1>"Exitosa,Pendiente,Reagendar,Sin contacto,Cerrado"</formula1>
    </dataValidation>
    <dataValidation sqref="J5:J1000" showErrorMessage="1" showInputMessage="1" allowBlank="0" type="list">
      <formula1>"Alta,Media,Baja"</formula1>
    </dataValidation>
    <dataValidation sqref="K5:K1000" showErrorMessage="1" showInputMessage="1" allowBlank="0" type="list">
      <formula1>"Programada,Realizada,Cancelada,Reagendada,Pendiente"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5" customHeight="1">
      <c r="A1" s="1" t="inlineStr">
        <is>
          <t>INSTRUCCIONES DE USO</t>
        </is>
      </c>
    </row>
    <row r="3" ht="25" customHeight="1">
      <c r="A3" s="8" t="inlineStr">
        <is>
          <t>BIENVENIDO AL SISTEMA DE SEGUIMIENTO DE VISITAS A CLIENTES</t>
        </is>
      </c>
    </row>
    <row r="4" ht="18" customHeight="1">
      <c r="A4" s="9" t="inlineStr"/>
    </row>
    <row r="5" ht="18" customHeight="1">
      <c r="A5" s="9" t="inlineStr">
        <is>
          <t>Esta plantilla gratuita le permitirá gestionar y realizar seguimiento profesional de todas sus visitas a clientes.</t>
        </is>
      </c>
    </row>
    <row r="6" ht="18" customHeight="1">
      <c r="A6" s="9" t="inlineStr"/>
    </row>
    <row r="7" ht="25" customHeight="1">
      <c r="A7" s="10" t="inlineStr">
        <is>
          <t>PESTAÑAS DISPONIBLES:</t>
        </is>
      </c>
    </row>
    <row r="8" ht="18" customHeight="1">
      <c r="A8" s="9" t="inlineStr"/>
    </row>
    <row r="9" ht="18" customHeight="1">
      <c r="A9" s="9" t="inlineStr">
        <is>
          <t>1. REGISTRO DE VISITAS: Hoja principal para registrar todas sus visitas</t>
        </is>
      </c>
    </row>
    <row r="10" ht="18" customHeight="1">
      <c r="A10" s="9" t="inlineStr">
        <is>
          <t xml:space="preserve">   - Incluye validación automática de datos</t>
        </is>
      </c>
    </row>
    <row r="11" ht="18" customHeight="1">
      <c r="A11" s="9" t="inlineStr">
        <is>
          <t xml:space="preserve">   - Formato condicional para prioridades</t>
        </is>
      </c>
    </row>
    <row r="12" ht="18" customHeight="1">
      <c r="A12" s="9" t="inlineStr">
        <is>
          <t xml:space="preserve">   - Campos predefinidos para mantener consistencia</t>
        </is>
      </c>
    </row>
    <row r="13" ht="18" customHeight="1">
      <c r="A13" s="9" t="inlineStr"/>
    </row>
    <row r="14" ht="18" customHeight="1">
      <c r="A14" s="9" t="inlineStr">
        <is>
          <t>2. PANEL DE CONTROL: Dashboard con estadísticas automáticas</t>
        </is>
      </c>
    </row>
    <row r="15" ht="18" customHeight="1">
      <c r="A15" s="9" t="inlineStr">
        <is>
          <t xml:space="preserve">   - Indicadores clave de rendimiento</t>
        </is>
      </c>
    </row>
    <row r="16" ht="18" customHeight="1">
      <c r="A16" s="9" t="inlineStr">
        <is>
          <t xml:space="preserve">   - Gráficos de distribución</t>
        </is>
      </c>
    </row>
    <row r="17" ht="18" customHeight="1">
      <c r="A17" s="9" t="inlineStr">
        <is>
          <t xml:space="preserve">   - Análisis por tipo y prioridad</t>
        </is>
      </c>
    </row>
    <row r="18" ht="18" customHeight="1">
      <c r="A18" s="9" t="inlineStr"/>
    </row>
    <row r="19" ht="18" customHeight="1">
      <c r="A19" s="9" t="inlineStr">
        <is>
          <t>3. BASE DE CLIENTES: Directorio de contactos principales</t>
        </is>
      </c>
    </row>
    <row r="20" ht="18" customHeight="1">
      <c r="A20" s="9" t="inlineStr">
        <is>
          <t xml:space="preserve">   - Información de contacto centralizada</t>
        </is>
      </c>
    </row>
    <row r="21" ht="18" customHeight="1">
      <c r="A21" s="9" t="inlineStr">
        <is>
          <t xml:space="preserve">   - Fecha de última visita</t>
        </is>
      </c>
    </row>
    <row r="22" ht="18" customHeight="1">
      <c r="A22" s="9" t="inlineStr"/>
    </row>
    <row r="23" ht="25" customHeight="1">
      <c r="A23" s="10" t="inlineStr">
        <is>
          <t>CÓMO USAR LA PLANTILLA:</t>
        </is>
      </c>
    </row>
    <row r="24" ht="18" customHeight="1">
      <c r="A24" s="9" t="inlineStr"/>
    </row>
    <row r="25" ht="18" customHeight="1">
      <c r="A25" s="9" t="inlineStr">
        <is>
          <t>1. Vaya a la pestaña "Registro de Visitas"</t>
        </is>
      </c>
    </row>
    <row r="26" ht="18" customHeight="1">
      <c r="A26" s="9" t="inlineStr">
        <is>
          <t>2. Complete los datos de cada visita realizada o programada</t>
        </is>
      </c>
    </row>
    <row r="27" ht="18" customHeight="1">
      <c r="A27" s="9" t="inlineStr">
        <is>
          <t>3. Utilice las listas desplegables para campos predefinidos</t>
        </is>
      </c>
    </row>
    <row r="28" ht="18" customHeight="1">
      <c r="A28" s="9" t="inlineStr">
        <is>
          <t>4. El Panel de Control se actualizará automáticamente</t>
        </is>
      </c>
    </row>
    <row r="29" ht="18" customHeight="1">
      <c r="A29" s="9" t="inlineStr">
        <is>
          <t>5. Revise regularmente las visitas pendientes de seguimiento</t>
        </is>
      </c>
    </row>
    <row r="30" ht="18" customHeight="1">
      <c r="A30" s="9" t="inlineStr"/>
    </row>
    <row r="31" ht="25" customHeight="1">
      <c r="A31" s="10" t="inlineStr">
        <is>
          <t>CAMPOS IMPORTANTES:</t>
        </is>
      </c>
    </row>
    <row r="32" ht="18" customHeight="1">
      <c r="A32" s="9" t="inlineStr"/>
    </row>
    <row r="33" ht="18" customHeight="1">
      <c r="A33" s="9" t="inlineStr">
        <is>
          <t>• ID Visita: Identificador único automático</t>
        </is>
      </c>
    </row>
    <row r="34" ht="18" customHeight="1">
      <c r="A34" s="9" t="inlineStr">
        <is>
          <t>• Tipo de Visita: Seleccione entre las opciones disponibles</t>
        </is>
      </c>
    </row>
    <row r="35" ht="18" customHeight="1">
      <c r="A35" s="9" t="inlineStr">
        <is>
          <t>• Prioridad: Alta/Media/Baja según importancia</t>
        </is>
      </c>
    </row>
    <row r="36" ht="18" customHeight="1">
      <c r="A36" s="9" t="inlineStr">
        <is>
          <t>• Estado: Seguimiento del progreso de cada visita</t>
        </is>
      </c>
    </row>
    <row r="37" ht="18" customHeight="1">
      <c r="A37" s="9" t="inlineStr">
        <is>
          <t>• Fecha Seguimiento: Planifique próximas acciones</t>
        </is>
      </c>
    </row>
    <row r="38" ht="18" customHeight="1">
      <c r="A38" s="9" t="inlineStr"/>
    </row>
    <row r="39" ht="25" customHeight="1">
      <c r="A39" s="11" t="inlineStr">
        <is>
          <t>TIPS PARA MEJOR USO:</t>
        </is>
      </c>
    </row>
    <row r="40" ht="18" customHeight="1">
      <c r="A40" s="9" t="inlineStr"/>
    </row>
    <row r="41" ht="18" customHeight="1">
      <c r="A41" s="9" t="inlineStr">
        <is>
          <t>✓ Actualice la información inmediatamente después de cada visita</t>
        </is>
      </c>
    </row>
    <row r="42" ht="18" customHeight="1">
      <c r="A42" s="9" t="inlineStr">
        <is>
          <t>✓ Revise semanalmente las visitas de alta prioridad</t>
        </is>
      </c>
    </row>
    <row r="43" ht="18" customHeight="1">
      <c r="A43" s="9" t="inlineStr">
        <is>
          <t>✓ Use el campo Notas para detalles importantes</t>
        </is>
      </c>
    </row>
    <row r="44" ht="18" customHeight="1">
      <c r="A44" s="9" t="inlineStr">
        <is>
          <t>✓ Mantenga actualizada la Base de Clientes</t>
        </is>
      </c>
    </row>
    <row r="45" ht="18" customHeight="1">
      <c r="A45" s="9" t="inlineStr">
        <is>
          <t>✓ Exporte regularmente copias de seguridad</t>
        </is>
      </c>
    </row>
    <row r="46" ht="18" customHeight="1">
      <c r="A46" s="9" t="inlineStr"/>
    </row>
    <row r="47" ht="25" customHeight="1">
      <c r="A47" s="11" t="inlineStr">
        <is>
          <t>BENEFICIOS:</t>
        </is>
      </c>
    </row>
    <row r="48" ht="18" customHeight="1">
      <c r="A48" s="9" t="inlineStr"/>
    </row>
    <row r="49" ht="18" customHeight="1">
      <c r="A49" s="9" t="inlineStr">
        <is>
          <t>• Seguimiento profesional de relaciones con clientes</t>
        </is>
      </c>
    </row>
    <row r="50" ht="18" customHeight="1">
      <c r="A50" s="9" t="inlineStr">
        <is>
          <t>• Métricas automáticas de efectividad</t>
        </is>
      </c>
    </row>
    <row r="51" ht="18" customHeight="1">
      <c r="A51" s="9" t="inlineStr">
        <is>
          <t>• No perder oportunidades de seguimiento</t>
        </is>
      </c>
    </row>
    <row r="52" ht="18" customHeight="1">
      <c r="A52" s="9" t="inlineStr">
        <is>
          <t>• Historial completo de interacciones</t>
        </is>
      </c>
    </row>
    <row r="53" ht="18" customHeight="1">
      <c r="A53" s="9" t="inlineStr">
        <is>
          <t>• Priorización eficiente de actividades</t>
        </is>
      </c>
    </row>
    <row r="54" ht="18" customHeight="1">
      <c r="A54" s="9" t="inlineStr"/>
    </row>
    <row r="55" ht="18" customHeight="1">
      <c r="A55" s="9" t="inlineStr">
        <is>
          <t>¡Comience a usar su plantilla ahora y mejore la gestión de sus visitas comerciales!</t>
        </is>
      </c>
    </row>
  </sheetData>
  <mergeCells count="54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 ht="35" customHeight="1">
      <c r="A1" s="1" t="inlineStr">
        <is>
          <t>PANEL DE CONTROL - VISITAS A CLIENTES</t>
        </is>
      </c>
    </row>
    <row r="3" ht="40" customHeight="1">
      <c r="B3" s="12" t="inlineStr">
        <is>
          <t>Total Visitas</t>
        </is>
      </c>
      <c r="D3" s="12" t="inlineStr">
        <is>
          <t>Visitas Realizadas</t>
        </is>
      </c>
      <c r="F3" s="12" t="inlineStr">
        <is>
          <t>Visitas Pendientes</t>
        </is>
      </c>
      <c r="H3" s="12" t="inlineStr">
        <is>
          <t>Tasa Efectividad</t>
        </is>
      </c>
    </row>
    <row r="4" ht="40" customHeight="1">
      <c r="B4" s="13">
        <f>COUNTA('Registro de Visitas'!A5:A1000)</f>
        <v/>
      </c>
      <c r="D4" s="13">
        <f>COUNTIF('Registro de Visitas'!K5:K1000,"Realizada")</f>
        <v/>
      </c>
      <c r="F4" s="13">
        <f>COUNTIF('Registro de Visitas'!K5:K1000,"Pendiente")</f>
        <v/>
      </c>
      <c r="H4" s="14">
        <f>IF(B4&gt;0,D4/B4,0)</f>
        <v/>
      </c>
    </row>
    <row r="6">
      <c r="A6" s="10" t="inlineStr">
        <is>
          <t>ESTADÍSTICAS POR TIPO DE VISITA</t>
        </is>
      </c>
      <c r="E6" s="10" t="inlineStr">
        <is>
          <t>ESTADÍSTICAS POR PRIORIDAD</t>
        </is>
      </c>
    </row>
    <row r="7">
      <c r="A7" s="15" t="inlineStr">
        <is>
          <t>Tipo de Visita</t>
        </is>
      </c>
      <c r="B7" s="15" t="inlineStr">
        <is>
          <t>Cantidad</t>
        </is>
      </c>
      <c r="C7" s="15" t="inlineStr">
        <is>
          <t>Porcentaje</t>
        </is>
      </c>
      <c r="E7" s="15" t="inlineStr">
        <is>
          <t>Prioridad</t>
        </is>
      </c>
      <c r="F7" s="15" t="inlineStr">
        <is>
          <t>Cantidad</t>
        </is>
      </c>
      <c r="G7" s="15" t="inlineStr">
        <is>
          <t>Porcentaje</t>
        </is>
      </c>
    </row>
    <row r="8">
      <c r="A8" t="inlineStr">
        <is>
          <t>Prospección</t>
        </is>
      </c>
      <c r="B8">
        <f>COUNTIF('Registro de Visitas'!E5:E1000,A8)</f>
        <v/>
      </c>
      <c r="C8" s="16">
        <f>IF($B$4&gt;0,B8/$B$4,0)</f>
        <v/>
      </c>
      <c r="E8" t="inlineStr">
        <is>
          <t>Alta</t>
        </is>
      </c>
      <c r="F8">
        <f>COUNTIF('Registro de Visitas'!J5:J1000,E8)</f>
        <v/>
      </c>
      <c r="G8" s="16">
        <f>IF($B$4&gt;0,F8/$B$4,0)</f>
        <v/>
      </c>
    </row>
    <row r="9">
      <c r="A9" t="inlineStr">
        <is>
          <t>Seguimiento</t>
        </is>
      </c>
      <c r="B9">
        <f>COUNTIF('Registro de Visitas'!E5:E1000,A9)</f>
        <v/>
      </c>
      <c r="C9" s="16">
        <f>IF($B$4&gt;0,B9/$B$4,0)</f>
        <v/>
      </c>
      <c r="E9" t="inlineStr">
        <is>
          <t>Media</t>
        </is>
      </c>
      <c r="F9">
        <f>COUNTIF('Registro de Visitas'!J5:J1000,E9)</f>
        <v/>
      </c>
      <c r="G9" s="16">
        <f>IF($B$4&gt;0,F9/$B$4,0)</f>
        <v/>
      </c>
    </row>
    <row r="10">
      <c r="A10" t="inlineStr">
        <is>
          <t>Cierre</t>
        </is>
      </c>
      <c r="B10">
        <f>COUNTIF('Registro de Visitas'!E5:E1000,A10)</f>
        <v/>
      </c>
      <c r="C10" s="16">
        <f>IF($B$4&gt;0,B10/$B$4,0)</f>
        <v/>
      </c>
      <c r="E10" t="inlineStr">
        <is>
          <t>Baja</t>
        </is>
      </c>
      <c r="F10">
        <f>COUNTIF('Registro de Visitas'!J5:J1000,E10)</f>
        <v/>
      </c>
      <c r="G10" s="16">
        <f>IF($B$4&gt;0,F10/$B$4,0)</f>
        <v/>
      </c>
    </row>
    <row r="11">
      <c r="A11" t="inlineStr">
        <is>
          <t>Post-venta</t>
        </is>
      </c>
      <c r="B11">
        <f>COUNTIF('Registro de Visitas'!E5:E1000,A11)</f>
        <v/>
      </c>
      <c r="C11" s="16">
        <f>IF($B$4&gt;0,B11/$B$4,0)</f>
        <v/>
      </c>
    </row>
    <row r="12">
      <c r="A12" t="inlineStr">
        <is>
          <t>Soporte</t>
        </is>
      </c>
      <c r="B12">
        <f>COUNTIF('Registro de Visitas'!E5:E1000,A12)</f>
        <v/>
      </c>
      <c r="C12" s="16">
        <f>IF($B$4&gt;0,B12/$B$4,0)</f>
        <v/>
      </c>
    </row>
    <row r="13">
      <c r="A13" t="inlineStr">
        <is>
          <t>Renovación</t>
        </is>
      </c>
      <c r="B13">
        <f>COUNTIF('Registro de Visitas'!E5:E1000,A13)</f>
        <v/>
      </c>
      <c r="C13" s="16">
        <f>IF($B$4&gt;0,B13/$B$4,0)</f>
        <v/>
      </c>
    </row>
  </sheetData>
  <mergeCells count="11">
    <mergeCell ref="A1:H1"/>
    <mergeCell ref="B3:C3"/>
    <mergeCell ref="B4:C4"/>
    <mergeCell ref="D3:E3"/>
    <mergeCell ref="D4:E4"/>
    <mergeCell ref="F3:G3"/>
    <mergeCell ref="F4:G4"/>
    <mergeCell ref="H3"/>
    <mergeCell ref="H4"/>
    <mergeCell ref="A6:D6"/>
    <mergeCell ref="E6:G6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25" customWidth="1" min="2" max="2"/>
    <col width="25" customWidth="1" min="3" max="3"/>
    <col width="20" customWidth="1" min="4" max="4"/>
    <col width="35" customWidth="1" min="5" max="5"/>
    <col width="15" customWidth="1" min="6" max="6"/>
  </cols>
  <sheetData>
    <row r="1" ht="30" customHeight="1">
      <c r="A1" s="17" t="inlineStr">
        <is>
          <t>BASE DE DATOS DE CLIENTES</t>
        </is>
      </c>
    </row>
    <row r="3">
      <c r="A3" s="18" t="inlineStr">
        <is>
          <t>Cliente</t>
        </is>
      </c>
      <c r="B3" s="18" t="inlineStr">
        <is>
          <t>Contacto</t>
        </is>
      </c>
      <c r="C3" s="18" t="inlineStr">
        <is>
          <t>Cargo</t>
        </is>
      </c>
      <c r="D3" s="18" t="inlineStr">
        <is>
          <t>Teléfono</t>
        </is>
      </c>
      <c r="E3" s="18" t="inlineStr">
        <is>
          <t>Email</t>
        </is>
      </c>
      <c r="F3" s="18" t="inlineStr">
        <is>
          <t>Última Visita</t>
        </is>
      </c>
    </row>
    <row r="4">
      <c r="A4" s="7" t="inlineStr">
        <is>
          <t>Corporación ABC S.A.</t>
        </is>
      </c>
      <c r="B4" s="7" t="inlineStr">
        <is>
          <t>Juan Pérez</t>
        </is>
      </c>
      <c r="C4" s="7" t="inlineStr">
        <is>
          <t>Director de Compras</t>
        </is>
      </c>
      <c r="D4" s="7" t="inlineStr">
        <is>
          <t>+56 9 7878 6532</t>
        </is>
      </c>
      <c r="E4" s="7" t="inlineStr">
        <is>
          <t>juan.pérez@empresa.com</t>
        </is>
      </c>
      <c r="F4" s="7" t="inlineStr">
        <is>
          <t>04/01/2026</t>
        </is>
      </c>
    </row>
    <row r="5">
      <c r="A5" s="5" t="inlineStr">
        <is>
          <t>Industrias XYZ Ltda.</t>
        </is>
      </c>
      <c r="B5" s="5" t="inlineStr">
        <is>
          <t>María González</t>
        </is>
      </c>
      <c r="C5" s="5" t="inlineStr">
        <is>
          <t>Gerente General</t>
        </is>
      </c>
      <c r="D5" s="5" t="inlineStr">
        <is>
          <t>+56 9 8973 9925</t>
        </is>
      </c>
      <c r="E5" s="5" t="inlineStr">
        <is>
          <t>maría.gonzález@empresa.com</t>
        </is>
      </c>
      <c r="F5" s="5" t="inlineStr">
        <is>
          <t>13/01/2026</t>
        </is>
      </c>
    </row>
    <row r="6">
      <c r="A6" s="7" t="inlineStr">
        <is>
          <t>Comercial Los Andes</t>
        </is>
      </c>
      <c r="B6" s="7" t="inlineStr">
        <is>
          <t>Carlos Rodríguez</t>
        </is>
      </c>
      <c r="C6" s="7" t="inlineStr">
        <is>
          <t>Gerente General</t>
        </is>
      </c>
      <c r="D6" s="7" t="inlineStr">
        <is>
          <t>+56 9 7762 5552</t>
        </is>
      </c>
      <c r="E6" s="7" t="inlineStr">
        <is>
          <t>carlos.rodríguez@empresa.com</t>
        </is>
      </c>
      <c r="F6" s="7" t="inlineStr">
        <is>
          <t>27/01/2026</t>
        </is>
      </c>
    </row>
    <row r="7">
      <c r="A7" s="5" t="inlineStr">
        <is>
          <t>Grupo Empresarial Norte</t>
        </is>
      </c>
      <c r="B7" s="5" t="inlineStr">
        <is>
          <t>Ana Martínez</t>
        </is>
      </c>
      <c r="C7" s="5" t="inlineStr">
        <is>
          <t>Jefe de Operaciones</t>
        </is>
      </c>
      <c r="D7" s="5" t="inlineStr">
        <is>
          <t>+56 9 5300 4631</t>
        </is>
      </c>
      <c r="E7" s="5" t="inlineStr">
        <is>
          <t>ana.martínez@empresa.com</t>
        </is>
      </c>
      <c r="F7" s="5" t="inlineStr">
        <is>
          <t>13/01/2026</t>
        </is>
      </c>
    </row>
    <row r="8">
      <c r="A8" s="7" t="inlineStr">
        <is>
          <t>Distribuidora Central</t>
        </is>
      </c>
      <c r="B8" s="7" t="inlineStr">
        <is>
          <t>Luis Fernández</t>
        </is>
      </c>
      <c r="C8" s="7" t="inlineStr">
        <is>
          <t>Coordinador de Proyectos</t>
        </is>
      </c>
      <c r="D8" s="7" t="inlineStr">
        <is>
          <t>+56 9 8149 6670</t>
        </is>
      </c>
      <c r="E8" s="7" t="inlineStr">
        <is>
          <t>luis.fernández@empresa.com</t>
        </is>
      </c>
      <c r="F8" s="7" t="inlineStr">
        <is>
          <t>14/01/2026</t>
        </is>
      </c>
    </row>
    <row r="9">
      <c r="A9" s="5" t="inlineStr">
        <is>
          <t>Tecnología Avanzada SpA</t>
        </is>
      </c>
      <c r="B9" s="5" t="inlineStr">
        <is>
          <t>Carmen Soto</t>
        </is>
      </c>
      <c r="C9" s="5" t="inlineStr">
        <is>
          <t>Coordinador de Proyectos</t>
        </is>
      </c>
      <c r="D9" s="5" t="inlineStr">
        <is>
          <t>+56 9 8841 6699</t>
        </is>
      </c>
      <c r="E9" s="5" t="inlineStr">
        <is>
          <t>carmen.soto@empresa.com</t>
        </is>
      </c>
      <c r="F9" s="5" t="inlineStr">
        <is>
          <t>17/01/2026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2026-02-05T15:49:12Z</dcterms:created>
  <dcterms:modified xmlns:dcterms="http://purl.org/dc/terms/" xmlns:xsi="http://www.w3.org/2001/XMLSchema-instance" xsi:type="dcterms:W3CDTF">2026-02-05T15:49:12Z</dcterms:modified>
</cp:coreProperties>
</file>