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Ingresos Diarios" sheetId="2" state="visible" r:id="rId2"/>
    <sheet xmlns:r="http://schemas.openxmlformats.org/officeDocument/2006/relationships" name="Gastos" sheetId="3" state="visible" r:id="rId3"/>
    <sheet xmlns:r="http://schemas.openxmlformats.org/officeDocument/2006/relationships" name="Inventario" sheetId="4" state="visible" r:id="rId4"/>
    <sheet xmlns:r="http://schemas.openxmlformats.org/officeDocument/2006/relationships" name="Resumen Mensual" sheetId="5" state="visible" r:id="rId5"/>
    <sheet xmlns:r="http://schemas.openxmlformats.org/officeDocument/2006/relationships" name="Nómina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$#,##0"/>
    <numFmt numFmtId="167" formatCode="0.00&quot;%&quot;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sz val="11"/>
    </font>
    <font>
      <name val="Calibri"/>
      <b val="1"/>
      <color rgb="001E3A8A"/>
      <sz val="12"/>
    </font>
    <font>
      <name val="Calibri"/>
      <b val="1"/>
      <color rgb="001E3A8A"/>
      <sz val="14"/>
    </font>
    <font>
      <name val="Calibri"/>
      <b val="1"/>
      <color rgb="00FFFFFF"/>
      <sz val="12"/>
    </font>
    <font>
      <name val="Calibri"/>
      <b val="1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2" borderId="2" applyAlignment="1" pivotButton="0" quotePrefix="0" xfId="0">
      <alignment horizontal="center" vertical="center" wrapText="1"/>
    </xf>
    <xf numFmtId="165" fontId="0" fillId="0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166" fontId="0" fillId="0" borderId="2" applyAlignment="1" pivotButton="0" quotePrefix="0" xfId="0">
      <alignment horizontal="right" vertical="center"/>
    </xf>
    <xf numFmtId="165" fontId="0" fillId="3" borderId="2" applyAlignment="1" pivotButton="0" quotePrefix="0" xfId="0">
      <alignment horizontal="center" vertical="center" wrapText="1"/>
    </xf>
    <xf numFmtId="0" fontId="0" fillId="3" borderId="2" applyAlignment="1" pivotButton="0" quotePrefix="0" xfId="0">
      <alignment horizontal="center" vertical="center" wrapText="1"/>
    </xf>
    <xf numFmtId="166" fontId="0" fillId="3" borderId="2" applyAlignment="1" pivotButton="0" quotePrefix="0" xfId="0">
      <alignment horizontal="right" vertical="center"/>
    </xf>
    <xf numFmtId="0" fontId="6" fillId="0" borderId="0" pivotButton="0" quotePrefix="0" xfId="0"/>
    <xf numFmtId="166" fontId="6" fillId="4" borderId="2" applyAlignment="1" pivotButton="0" quotePrefix="0" xfId="0">
      <alignment horizontal="right" vertical="center"/>
    </xf>
    <xf numFmtId="0" fontId="0" fillId="0" borderId="2" applyAlignment="1" pivotButton="0" quotePrefix="0" xfId="0">
      <alignment horizontal="left" vertical="center" wrapText="1"/>
    </xf>
    <xf numFmtId="0" fontId="0" fillId="3" borderId="2" applyAlignment="1" pivotButton="0" quotePrefix="0" xfId="0">
      <alignment horizontal="left" vertical="center" wrapText="1"/>
    </xf>
    <xf numFmtId="165" fontId="0" fillId="0" borderId="2" pivotButton="0" quotePrefix="0" xfId="0"/>
    <xf numFmtId="0" fontId="0" fillId="0" borderId="2" pivotButton="0" quotePrefix="0" xfId="0"/>
    <xf numFmtId="166" fontId="0" fillId="0" borderId="2" pivotButton="0" quotePrefix="0" xfId="0"/>
    <xf numFmtId="165" fontId="0" fillId="3" borderId="2" pivotButton="0" quotePrefix="0" xfId="0"/>
    <xf numFmtId="0" fontId="0" fillId="3" borderId="2" pivotButton="0" quotePrefix="0" xfId="0"/>
    <xf numFmtId="166" fontId="0" fillId="3" borderId="2" pivotButton="0" quotePrefix="0" xfId="0"/>
    <xf numFmtId="166" fontId="6" fillId="5" borderId="2" applyAlignment="1" pivotButton="0" quotePrefix="0" xfId="0">
      <alignment horizontal="right" vertical="center"/>
    </xf>
    <xf numFmtId="166" fontId="6" fillId="6" borderId="2" applyAlignment="1" pivotButton="0" quotePrefix="0" xfId="0">
      <alignment horizontal="right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left" vertical="center" wrapText="1"/>
    </xf>
    <xf numFmtId="166" fontId="0" fillId="4" borderId="2" applyAlignment="1" pivotButton="0" quotePrefix="0" xfId="0">
      <alignment horizontal="right" vertical="center"/>
    </xf>
    <xf numFmtId="167" fontId="0" fillId="0" borderId="2" applyAlignment="1" pivotButton="0" quotePrefix="0" xfId="0">
      <alignment horizontal="right" vertical="center"/>
    </xf>
    <xf numFmtId="0" fontId="5" fillId="6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Ingresos</a:t>
            </a:r>
          </a:p>
        </rich>
      </tx>
    </title>
    <plotArea>
      <pieChart>
        <varyColors val="1"/>
        <ser>
          <idx val="0"/>
          <order val="0"/>
          <tx>
            <strRef>
              <f>'Resumen Mensual'!B9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 Mensual'!$A$10:$A$15</f>
            </numRef>
          </cat>
          <val>
            <numRef>
              <f>'Resumen Mensual'!$B$10:$B$15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PLANTILLA DE CONTABILIDAD PARA BAR - INSTRUCCIONES DE USO</t>
        </is>
      </c>
    </row>
    <row r="2"/>
    <row r="3">
      <c r="A3" s="2" t="inlineStr"/>
    </row>
    <row r="4">
      <c r="A4" s="3" t="inlineStr">
        <is>
          <t>BIENVENIDO A SU SISTEMA DE CONTABILIDAD PARA BAR</t>
        </is>
      </c>
    </row>
    <row r="5">
      <c r="A5" s="2" t="inlineStr"/>
    </row>
    <row r="6">
      <c r="A6" s="2" t="inlineStr">
        <is>
          <t>Esta plantilla le ayudará a llevar un control profesional de las finanzas de su bar.</t>
        </is>
      </c>
    </row>
    <row r="7">
      <c r="A7" s="2" t="inlineStr"/>
    </row>
    <row r="8">
      <c r="A8" s="3" t="inlineStr">
        <is>
          <t>HOJAS INCLUIDAS:</t>
        </is>
      </c>
    </row>
    <row r="9">
      <c r="A9" s="2" t="inlineStr"/>
    </row>
    <row r="10">
      <c r="A10" s="2" t="inlineStr">
        <is>
          <t>1. INGRESOS DIARIOS: Registre todas las ventas diarias del bar</t>
        </is>
      </c>
    </row>
    <row r="11">
      <c r="A11" s="2" t="inlineStr">
        <is>
          <t xml:space="preserve">   - Anote la fecha, tipo de venta (bebidas, alimentos, eventos)</t>
        </is>
      </c>
    </row>
    <row r="12">
      <c r="A12" s="2" t="inlineStr">
        <is>
          <t xml:space="preserve">   - El sistema calculará automáticamente los totales</t>
        </is>
      </c>
    </row>
    <row r="13">
      <c r="A13" s="2" t="inlineStr"/>
    </row>
    <row r="14">
      <c r="A14" s="2" t="inlineStr">
        <is>
          <t>2. GASTOS: Control de todos los gastos operativos</t>
        </is>
      </c>
    </row>
    <row r="15">
      <c r="A15" s="2" t="inlineStr">
        <is>
          <t xml:space="preserve">   - Compras de mercancía, servicios, mantenimiento</t>
        </is>
      </c>
    </row>
    <row r="16">
      <c r="A16" s="2" t="inlineStr">
        <is>
          <t xml:space="preserve">   - Categorización automática de gastos</t>
        </is>
      </c>
    </row>
    <row r="17">
      <c r="A17" s="2" t="inlineStr"/>
    </row>
    <row r="18">
      <c r="A18" s="2" t="inlineStr">
        <is>
          <t>3. INVENTARIO: Gestión de stock de productos</t>
        </is>
      </c>
    </row>
    <row r="19">
      <c r="A19" s="2" t="inlineStr">
        <is>
          <t xml:space="preserve">   - Controle bebidas alcohólicas, refrescos, insumos</t>
        </is>
      </c>
    </row>
    <row r="20">
      <c r="A20" s="2" t="inlineStr">
        <is>
          <t xml:space="preserve">   - Alertas automáticas de stock bajo</t>
        </is>
      </c>
    </row>
    <row r="21">
      <c r="A21" s="2" t="inlineStr"/>
    </row>
    <row r="22">
      <c r="A22" s="2" t="inlineStr">
        <is>
          <t>4. RESUMEN MENSUAL: Dashboard con indicadores clave</t>
        </is>
      </c>
    </row>
    <row r="23">
      <c r="A23" s="2" t="inlineStr">
        <is>
          <t xml:space="preserve">   - Utilidad neta, margen de ganancia</t>
        </is>
      </c>
    </row>
    <row r="24">
      <c r="A24" s="2" t="inlineStr">
        <is>
          <t xml:space="preserve">   - Gráficos automáticos de rendimiento</t>
        </is>
      </c>
    </row>
    <row r="25">
      <c r="A25" s="2" t="inlineStr"/>
    </row>
    <row r="26">
      <c r="A26" s="2" t="inlineStr">
        <is>
          <t>5. NÓMINA: Registro de pagos a empleados</t>
        </is>
      </c>
    </row>
    <row r="27">
      <c r="A27" s="2" t="inlineStr">
        <is>
          <t xml:space="preserve">   - Bartenders, meseros, personal de limpieza</t>
        </is>
      </c>
    </row>
    <row r="28">
      <c r="A28" s="2" t="inlineStr">
        <is>
          <t xml:space="preserve">   - Cálculo automático de totales</t>
        </is>
      </c>
    </row>
    <row r="29">
      <c r="A29" s="2" t="inlineStr"/>
    </row>
    <row r="30">
      <c r="A30" s="3" t="inlineStr">
        <is>
          <t>CONSEJOS DE USO:</t>
        </is>
      </c>
    </row>
    <row r="31">
      <c r="A31" s="2" t="inlineStr"/>
    </row>
    <row r="32">
      <c r="A32" s="2" t="inlineStr">
        <is>
          <t>• Actualice los datos diariamente para mejor control</t>
        </is>
      </c>
    </row>
    <row r="33">
      <c r="A33" s="2" t="inlineStr">
        <is>
          <t>• Las celdas en azul son encabezados (no modificar)</t>
        </is>
      </c>
    </row>
    <row r="34">
      <c r="A34" s="2" t="inlineStr">
        <is>
          <t>• Las celdas blancas son para ingresar datos</t>
        </is>
      </c>
    </row>
    <row r="35">
      <c r="A35" s="2" t="inlineStr">
        <is>
          <t>• Los totales se calculan automáticamente</t>
        </is>
      </c>
    </row>
    <row r="36">
      <c r="A36" s="2" t="inlineStr">
        <is>
          <t>• Revise el Resumen Mensual para tomar decisiones</t>
        </is>
      </c>
    </row>
    <row r="37">
      <c r="A37" s="2" t="inlineStr"/>
    </row>
    <row r="38">
      <c r="A38" s="3" t="inlineStr">
        <is>
          <t>CÓDIGOS DE COLORES:</t>
        </is>
      </c>
    </row>
    <row r="39">
      <c r="A39" s="2" t="inlineStr">
        <is>
          <t>• Azul oscuro: Encabezados principales</t>
        </is>
      </c>
    </row>
    <row r="40">
      <c r="A40" s="2" t="inlineStr">
        <is>
          <t>• Verde: Ingresos y ganancias</t>
        </is>
      </c>
    </row>
    <row r="41">
      <c r="A41" s="2" t="inlineStr">
        <is>
          <t>• Naranja: Advertencias y alertas</t>
        </is>
      </c>
    </row>
    <row r="42">
      <c r="A42" s="2" t="inlineStr">
        <is>
          <t>• Gris claro: Filas alternas para mejor lectura</t>
        </is>
      </c>
    </row>
    <row r="43">
      <c r="A43" s="2" t="inlineStr"/>
    </row>
    <row r="44">
      <c r="A44" s="2" t="inlineStr">
        <is>
          <t>Para soporte o consultas, conserve esta hoja como referencia.</t>
        </is>
      </c>
    </row>
    <row r="45">
      <c r="A45" s="2" t="inlineStr"/>
    </row>
    <row r="46">
      <c r="A46" s="2" t="inlineStr">
        <is>
          <t>¡Éxito en su negocio!</t>
        </is>
      </c>
    </row>
  </sheetData>
  <mergeCells count="1">
    <mergeCell ref="A1:A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4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8" customWidth="1" min="3" max="3"/>
    <col width="18" customWidth="1" min="4" max="4"/>
    <col width="15" customWidth="1" min="5" max="5"/>
    <col width="18" customWidth="1" min="6" max="6"/>
    <col width="12" customWidth="1" min="7" max="7"/>
    <col width="15" customWidth="1" min="8" max="8"/>
  </cols>
  <sheetData>
    <row r="1">
      <c r="A1" s="4" t="inlineStr">
        <is>
          <t>REGISTRO DE INGRESOS DIARIOS - BAR</t>
        </is>
      </c>
    </row>
    <row r="2">
      <c r="A2" s="5" t="inlineStr">
        <is>
          <t>Fecha</t>
        </is>
      </c>
      <c r="B2" s="5" t="inlineStr">
        <is>
          <t>Día Semana</t>
        </is>
      </c>
      <c r="C2" s="5" t="inlineStr">
        <is>
          <t>Bebidas Alcohólicas</t>
        </is>
      </c>
      <c r="D2" s="5" t="inlineStr">
        <is>
          <t>Bebidas Sin Alcohol</t>
        </is>
      </c>
      <c r="E2" s="5" t="inlineStr">
        <is>
          <t>Alimentos</t>
        </is>
      </c>
      <c r="F2" s="5" t="inlineStr">
        <is>
          <t>Eventos/Reservas</t>
        </is>
      </c>
      <c r="G2" s="5" t="inlineStr">
        <is>
          <t>Propinas</t>
        </is>
      </c>
      <c r="H2" s="5" t="inlineStr">
        <is>
          <t>Total Día</t>
        </is>
      </c>
    </row>
    <row r="3">
      <c r="A3" s="6" t="n">
        <v>45292</v>
      </c>
      <c r="B3" s="7" t="inlineStr">
        <is>
          <t>Lunes</t>
        </is>
      </c>
      <c r="C3" s="8" t="n">
        <v>13206</v>
      </c>
      <c r="D3" s="8" t="n">
        <v>2345</v>
      </c>
      <c r="E3" s="8" t="n">
        <v>7982</v>
      </c>
      <c r="F3" s="8" t="n">
        <v>0</v>
      </c>
      <c r="G3" s="8" t="n">
        <v>574</v>
      </c>
      <c r="H3" s="8">
        <f>SUM(C3:G3)</f>
        <v/>
      </c>
    </row>
    <row r="4">
      <c r="A4" s="9" t="n">
        <v>45293</v>
      </c>
      <c r="B4" s="10" t="inlineStr">
        <is>
          <t>Martes</t>
        </is>
      </c>
      <c r="C4" s="11" t="n">
        <v>11431</v>
      </c>
      <c r="D4" s="11" t="n">
        <v>2419</v>
      </c>
      <c r="E4" s="11" t="n">
        <v>6255</v>
      </c>
      <c r="F4" s="11" t="n">
        <v>0</v>
      </c>
      <c r="G4" s="11" t="n">
        <v>790</v>
      </c>
      <c r="H4" s="11">
        <f>SUM(C4:G4)</f>
        <v/>
      </c>
    </row>
    <row r="5">
      <c r="A5" s="6" t="n">
        <v>45294</v>
      </c>
      <c r="B5" s="7" t="inlineStr">
        <is>
          <t>Miércoles</t>
        </is>
      </c>
      <c r="C5" s="8" t="n">
        <v>10449</v>
      </c>
      <c r="D5" s="8" t="n">
        <v>3269</v>
      </c>
      <c r="E5" s="8" t="n">
        <v>6701</v>
      </c>
      <c r="F5" s="8" t="n">
        <v>0</v>
      </c>
      <c r="G5" s="8" t="n">
        <v>734</v>
      </c>
      <c r="H5" s="8">
        <f>SUM(C5:G5)</f>
        <v/>
      </c>
    </row>
    <row r="6">
      <c r="A6" s="9" t="n">
        <v>45295</v>
      </c>
      <c r="B6" s="10" t="inlineStr">
        <is>
          <t>Jueves</t>
        </is>
      </c>
      <c r="C6" s="11" t="n"/>
      <c r="D6" s="11" t="n"/>
      <c r="E6" s="11" t="n"/>
      <c r="F6" s="11" t="n"/>
      <c r="G6" s="11" t="n"/>
      <c r="H6" s="11">
        <f>SUM(C6:G6)</f>
        <v/>
      </c>
    </row>
    <row r="7">
      <c r="A7" s="6" t="n">
        <v>45296</v>
      </c>
      <c r="B7" s="7" t="inlineStr">
        <is>
          <t>Viernes</t>
        </is>
      </c>
      <c r="C7" s="8" t="n"/>
      <c r="D7" s="8" t="n"/>
      <c r="E7" s="8" t="n"/>
      <c r="F7" s="8" t="n"/>
      <c r="G7" s="8" t="n"/>
      <c r="H7" s="8">
        <f>SUM(C7:G7)</f>
        <v/>
      </c>
    </row>
    <row r="8">
      <c r="A8" s="9" t="n">
        <v>45297</v>
      </c>
      <c r="B8" s="10" t="inlineStr">
        <is>
          <t>Sábado</t>
        </is>
      </c>
      <c r="C8" s="11" t="n"/>
      <c r="D8" s="11" t="n"/>
      <c r="E8" s="11" t="n"/>
      <c r="F8" s="11" t="n"/>
      <c r="G8" s="11" t="n"/>
      <c r="H8" s="11">
        <f>SUM(C8:G8)</f>
        <v/>
      </c>
    </row>
    <row r="9">
      <c r="A9" s="6" t="n">
        <v>45298</v>
      </c>
      <c r="B9" s="7" t="inlineStr">
        <is>
          <t>Domingo</t>
        </is>
      </c>
      <c r="C9" s="8" t="n"/>
      <c r="D9" s="8" t="n"/>
      <c r="E9" s="8" t="n"/>
      <c r="F9" s="8" t="n"/>
      <c r="G9" s="8" t="n"/>
      <c r="H9" s="8">
        <f>SUM(C9:G9)</f>
        <v/>
      </c>
    </row>
    <row r="10">
      <c r="A10" s="9" t="n">
        <v>45299</v>
      </c>
      <c r="B10" s="10" t="inlineStr">
        <is>
          <t>Lunes</t>
        </is>
      </c>
      <c r="C10" s="11" t="n"/>
      <c r="D10" s="11" t="n"/>
      <c r="E10" s="11" t="n"/>
      <c r="F10" s="11" t="n"/>
      <c r="G10" s="11" t="n"/>
      <c r="H10" s="11">
        <f>SUM(C10:G10)</f>
        <v/>
      </c>
    </row>
    <row r="11">
      <c r="A11" s="6" t="n">
        <v>45300</v>
      </c>
      <c r="B11" s="7" t="inlineStr">
        <is>
          <t>Martes</t>
        </is>
      </c>
      <c r="C11" s="8" t="n"/>
      <c r="D11" s="8" t="n"/>
      <c r="E11" s="8" t="n"/>
      <c r="F11" s="8" t="n"/>
      <c r="G11" s="8" t="n"/>
      <c r="H11" s="8">
        <f>SUM(C11:G11)</f>
        <v/>
      </c>
    </row>
    <row r="12">
      <c r="A12" s="9" t="n">
        <v>45301</v>
      </c>
      <c r="B12" s="10" t="inlineStr">
        <is>
          <t>Miércoles</t>
        </is>
      </c>
      <c r="C12" s="11" t="n"/>
      <c r="D12" s="11" t="n"/>
      <c r="E12" s="11" t="n"/>
      <c r="F12" s="11" t="n"/>
      <c r="G12" s="11" t="n"/>
      <c r="H12" s="11">
        <f>SUM(C12:G12)</f>
        <v/>
      </c>
    </row>
    <row r="13">
      <c r="A13" s="6" t="n">
        <v>45302</v>
      </c>
      <c r="B13" s="7" t="inlineStr">
        <is>
          <t>Jueves</t>
        </is>
      </c>
      <c r="C13" s="8" t="n"/>
      <c r="D13" s="8" t="n"/>
      <c r="E13" s="8" t="n"/>
      <c r="F13" s="8" t="n"/>
      <c r="G13" s="8" t="n"/>
      <c r="H13" s="8">
        <f>SUM(C13:G13)</f>
        <v/>
      </c>
    </row>
    <row r="14">
      <c r="A14" s="9" t="n">
        <v>45303</v>
      </c>
      <c r="B14" s="10" t="inlineStr">
        <is>
          <t>Viernes</t>
        </is>
      </c>
      <c r="C14" s="11" t="n"/>
      <c r="D14" s="11" t="n"/>
      <c r="E14" s="11" t="n"/>
      <c r="F14" s="11" t="n"/>
      <c r="G14" s="11" t="n"/>
      <c r="H14" s="11">
        <f>SUM(C14:G14)</f>
        <v/>
      </c>
    </row>
    <row r="15">
      <c r="A15" s="6" t="n">
        <v>45304</v>
      </c>
      <c r="B15" s="7" t="inlineStr">
        <is>
          <t>Sábado</t>
        </is>
      </c>
      <c r="C15" s="8" t="n"/>
      <c r="D15" s="8" t="n"/>
      <c r="E15" s="8" t="n"/>
      <c r="F15" s="8" t="n"/>
      <c r="G15" s="8" t="n"/>
      <c r="H15" s="8">
        <f>SUM(C15:G15)</f>
        <v/>
      </c>
    </row>
    <row r="16">
      <c r="A16" s="9" t="n">
        <v>45305</v>
      </c>
      <c r="B16" s="10" t="inlineStr">
        <is>
          <t>Domingo</t>
        </is>
      </c>
      <c r="C16" s="11" t="n"/>
      <c r="D16" s="11" t="n"/>
      <c r="E16" s="11" t="n"/>
      <c r="F16" s="11" t="n"/>
      <c r="G16" s="11" t="n"/>
      <c r="H16" s="11">
        <f>SUM(C16:G16)</f>
        <v/>
      </c>
    </row>
    <row r="17">
      <c r="A17" s="6" t="n">
        <v>45306</v>
      </c>
      <c r="B17" s="7" t="inlineStr">
        <is>
          <t>Lunes</t>
        </is>
      </c>
      <c r="C17" s="8" t="n"/>
      <c r="D17" s="8" t="n"/>
      <c r="E17" s="8" t="n"/>
      <c r="F17" s="8" t="n"/>
      <c r="G17" s="8" t="n"/>
      <c r="H17" s="8">
        <f>SUM(C17:G17)</f>
        <v/>
      </c>
    </row>
    <row r="18">
      <c r="A18" s="9" t="n">
        <v>45307</v>
      </c>
      <c r="B18" s="10" t="inlineStr">
        <is>
          <t>Martes</t>
        </is>
      </c>
      <c r="C18" s="11" t="n"/>
      <c r="D18" s="11" t="n"/>
      <c r="E18" s="11" t="n"/>
      <c r="F18" s="11" t="n"/>
      <c r="G18" s="11" t="n"/>
      <c r="H18" s="11">
        <f>SUM(C18:G18)</f>
        <v/>
      </c>
    </row>
    <row r="19">
      <c r="A19" s="6" t="n">
        <v>45308</v>
      </c>
      <c r="B19" s="7" t="inlineStr">
        <is>
          <t>Miércoles</t>
        </is>
      </c>
      <c r="C19" s="8" t="n"/>
      <c r="D19" s="8" t="n"/>
      <c r="E19" s="8" t="n"/>
      <c r="F19" s="8" t="n"/>
      <c r="G19" s="8" t="n"/>
      <c r="H19" s="8">
        <f>SUM(C19:G19)</f>
        <v/>
      </c>
    </row>
    <row r="20">
      <c r="A20" s="9" t="n">
        <v>45309</v>
      </c>
      <c r="B20" s="10" t="inlineStr">
        <is>
          <t>Jueves</t>
        </is>
      </c>
      <c r="C20" s="11" t="n"/>
      <c r="D20" s="11" t="n"/>
      <c r="E20" s="11" t="n"/>
      <c r="F20" s="11" t="n"/>
      <c r="G20" s="11" t="n"/>
      <c r="H20" s="11">
        <f>SUM(C20:G20)</f>
        <v/>
      </c>
    </row>
    <row r="21">
      <c r="A21" s="6" t="n">
        <v>45310</v>
      </c>
      <c r="B21" s="7" t="inlineStr">
        <is>
          <t>Viernes</t>
        </is>
      </c>
      <c r="C21" s="8" t="n"/>
      <c r="D21" s="8" t="n"/>
      <c r="E21" s="8" t="n"/>
      <c r="F21" s="8" t="n"/>
      <c r="G21" s="8" t="n"/>
      <c r="H21" s="8">
        <f>SUM(C21:G21)</f>
        <v/>
      </c>
    </row>
    <row r="22">
      <c r="A22" s="9" t="n">
        <v>45311</v>
      </c>
      <c r="B22" s="10" t="inlineStr">
        <is>
          <t>Sábado</t>
        </is>
      </c>
      <c r="C22" s="11" t="n"/>
      <c r="D22" s="11" t="n"/>
      <c r="E22" s="11" t="n"/>
      <c r="F22" s="11" t="n"/>
      <c r="G22" s="11" t="n"/>
      <c r="H22" s="11">
        <f>SUM(C22:G22)</f>
        <v/>
      </c>
    </row>
    <row r="23">
      <c r="A23" s="6" t="n">
        <v>45312</v>
      </c>
      <c r="B23" s="7" t="inlineStr">
        <is>
          <t>Domingo</t>
        </is>
      </c>
      <c r="C23" s="8" t="n"/>
      <c r="D23" s="8" t="n"/>
      <c r="E23" s="8" t="n"/>
      <c r="F23" s="8" t="n"/>
      <c r="G23" s="8" t="n"/>
      <c r="H23" s="8">
        <f>SUM(C23:G23)</f>
        <v/>
      </c>
    </row>
    <row r="24">
      <c r="A24" s="9" t="n">
        <v>45313</v>
      </c>
      <c r="B24" s="10" t="inlineStr">
        <is>
          <t>Lunes</t>
        </is>
      </c>
      <c r="C24" s="11" t="n"/>
      <c r="D24" s="11" t="n"/>
      <c r="E24" s="11" t="n"/>
      <c r="F24" s="11" t="n"/>
      <c r="G24" s="11" t="n"/>
      <c r="H24" s="11">
        <f>SUM(C24:G24)</f>
        <v/>
      </c>
    </row>
    <row r="25">
      <c r="A25" s="6" t="n">
        <v>45314</v>
      </c>
      <c r="B25" s="7" t="inlineStr">
        <is>
          <t>Martes</t>
        </is>
      </c>
      <c r="C25" s="8" t="n"/>
      <c r="D25" s="8" t="n"/>
      <c r="E25" s="8" t="n"/>
      <c r="F25" s="8" t="n"/>
      <c r="G25" s="8" t="n"/>
      <c r="H25" s="8">
        <f>SUM(C25:G25)</f>
        <v/>
      </c>
    </row>
    <row r="26">
      <c r="A26" s="9" t="n">
        <v>45315</v>
      </c>
      <c r="B26" s="10" t="inlineStr">
        <is>
          <t>Miércoles</t>
        </is>
      </c>
      <c r="C26" s="11" t="n"/>
      <c r="D26" s="11" t="n"/>
      <c r="E26" s="11" t="n"/>
      <c r="F26" s="11" t="n"/>
      <c r="G26" s="11" t="n"/>
      <c r="H26" s="11">
        <f>SUM(C26:G26)</f>
        <v/>
      </c>
    </row>
    <row r="27">
      <c r="A27" s="6" t="n">
        <v>45316</v>
      </c>
      <c r="B27" s="7" t="inlineStr">
        <is>
          <t>Jueves</t>
        </is>
      </c>
      <c r="C27" s="8" t="n"/>
      <c r="D27" s="8" t="n"/>
      <c r="E27" s="8" t="n"/>
      <c r="F27" s="8" t="n"/>
      <c r="G27" s="8" t="n"/>
      <c r="H27" s="8">
        <f>SUM(C27:G27)</f>
        <v/>
      </c>
    </row>
    <row r="28">
      <c r="A28" s="9" t="n">
        <v>45317</v>
      </c>
      <c r="B28" s="10" t="inlineStr">
        <is>
          <t>Viernes</t>
        </is>
      </c>
      <c r="C28" s="11" t="n"/>
      <c r="D28" s="11" t="n"/>
      <c r="E28" s="11" t="n"/>
      <c r="F28" s="11" t="n"/>
      <c r="G28" s="11" t="n"/>
      <c r="H28" s="11">
        <f>SUM(C28:G28)</f>
        <v/>
      </c>
    </row>
    <row r="29">
      <c r="A29" s="6" t="n">
        <v>45318</v>
      </c>
      <c r="B29" s="7" t="inlineStr">
        <is>
          <t>Sábado</t>
        </is>
      </c>
      <c r="C29" s="8" t="n"/>
      <c r="D29" s="8" t="n"/>
      <c r="E29" s="8" t="n"/>
      <c r="F29" s="8" t="n"/>
      <c r="G29" s="8" t="n"/>
      <c r="H29" s="8">
        <f>SUM(C29:G29)</f>
        <v/>
      </c>
    </row>
    <row r="30">
      <c r="A30" s="9" t="n">
        <v>45319</v>
      </c>
      <c r="B30" s="10" t="inlineStr">
        <is>
          <t>Domingo</t>
        </is>
      </c>
      <c r="C30" s="11" t="n"/>
      <c r="D30" s="11" t="n"/>
      <c r="E30" s="11" t="n"/>
      <c r="F30" s="11" t="n"/>
      <c r="G30" s="11" t="n"/>
      <c r="H30" s="11">
        <f>SUM(C30:G30)</f>
        <v/>
      </c>
    </row>
    <row r="31">
      <c r="A31" s="6" t="n">
        <v>45320</v>
      </c>
      <c r="B31" s="7" t="inlineStr">
        <is>
          <t>Lunes</t>
        </is>
      </c>
      <c r="C31" s="8" t="n"/>
      <c r="D31" s="8" t="n"/>
      <c r="E31" s="8" t="n"/>
      <c r="F31" s="8" t="n"/>
      <c r="G31" s="8" t="n"/>
      <c r="H31" s="8">
        <f>SUM(C31:G31)</f>
        <v/>
      </c>
    </row>
    <row r="32">
      <c r="A32" s="9" t="n">
        <v>45321</v>
      </c>
      <c r="B32" s="10" t="inlineStr">
        <is>
          <t>Martes</t>
        </is>
      </c>
      <c r="C32" s="11" t="n"/>
      <c r="D32" s="11" t="n"/>
      <c r="E32" s="11" t="n"/>
      <c r="F32" s="11" t="n"/>
      <c r="G32" s="11" t="n"/>
      <c r="H32" s="11">
        <f>SUM(C32:G32)</f>
        <v/>
      </c>
    </row>
    <row r="33">
      <c r="A33" s="6" t="n">
        <v>45322</v>
      </c>
      <c r="B33" s="7" t="inlineStr">
        <is>
          <t>Miércoles</t>
        </is>
      </c>
      <c r="C33" s="8" t="n"/>
      <c r="D33" s="8" t="n"/>
      <c r="E33" s="8" t="n"/>
      <c r="F33" s="8" t="n"/>
      <c r="G33" s="8" t="n"/>
      <c r="H33" s="8">
        <f>SUM(C33:G33)</f>
        <v/>
      </c>
    </row>
    <row r="34">
      <c r="A34" s="12" t="inlineStr">
        <is>
          <t>TOTAL MES</t>
        </is>
      </c>
      <c r="C34" s="13">
        <f>SUM(C3:C33)</f>
        <v/>
      </c>
      <c r="D34" s="13">
        <f>SUM(D3:D33)</f>
        <v/>
      </c>
      <c r="E34" s="13">
        <f>SUM(E3:E33)</f>
        <v/>
      </c>
      <c r="F34" s="13">
        <f>SUM(F3:F33)</f>
        <v/>
      </c>
      <c r="G34" s="13">
        <f>SUM(G3:G33)</f>
        <v/>
      </c>
      <c r="H34" s="13">
        <f>SUM(H3:H33)</f>
        <v/>
      </c>
    </row>
  </sheetData>
  <mergeCells count="2">
    <mergeCell ref="A1:H1"/>
    <mergeCell ref="A34:B3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1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30" customWidth="1" min="4" max="4"/>
    <col width="15" customWidth="1" min="5" max="5"/>
    <col width="15" customWidth="1" min="6" max="6"/>
    <col width="25" customWidth="1" min="7" max="7"/>
  </cols>
  <sheetData>
    <row r="1">
      <c r="A1" s="4" t="inlineStr">
        <is>
          <t>REGISTRO DE GASTOS OPERATIVOS</t>
        </is>
      </c>
    </row>
    <row r="2">
      <c r="A2" s="5" t="inlineStr">
        <is>
          <t>Fecha</t>
        </is>
      </c>
      <c r="B2" s="5" t="inlineStr">
        <is>
          <t>Categoría</t>
        </is>
      </c>
      <c r="C2" s="5" t="inlineStr">
        <is>
          <t>Proveedor</t>
        </is>
      </c>
      <c r="D2" s="5" t="inlineStr">
        <is>
          <t>Descripción</t>
        </is>
      </c>
      <c r="E2" s="5" t="inlineStr">
        <is>
          <t>Monto</t>
        </is>
      </c>
      <c r="F2" s="5" t="inlineStr">
        <is>
          <t>Método Pago</t>
        </is>
      </c>
      <c r="G2" s="5" t="inlineStr">
        <is>
          <t>Notas</t>
        </is>
      </c>
    </row>
    <row r="3">
      <c r="A3" s="6" t="n">
        <v>45293</v>
      </c>
      <c r="B3" s="14" t="inlineStr">
        <is>
          <t>Compra Bebidas</t>
        </is>
      </c>
      <c r="C3" s="14" t="inlineStr">
        <is>
          <t>Distribuidora XYZ</t>
        </is>
      </c>
      <c r="D3" s="14" t="inlineStr">
        <is>
          <t>Cerveza y licores</t>
        </is>
      </c>
      <c r="E3" s="8" t="n">
        <v>45000</v>
      </c>
      <c r="F3" s="14" t="inlineStr">
        <is>
          <t>Transferencia</t>
        </is>
      </c>
      <c r="G3" s="14" t="inlineStr">
        <is>
          <t>Pedido mensual</t>
        </is>
      </c>
    </row>
    <row r="4">
      <c r="A4" s="9" t="n">
        <v>45294</v>
      </c>
      <c r="B4" s="15" t="inlineStr">
        <is>
          <t>Compra Alimentos</t>
        </is>
      </c>
      <c r="C4" s="15" t="inlineStr">
        <is>
          <t>Supermercado ABC</t>
        </is>
      </c>
      <c r="D4" s="15" t="inlineStr">
        <is>
          <t>Insumos cocina</t>
        </is>
      </c>
      <c r="E4" s="11" t="n">
        <v>12000</v>
      </c>
      <c r="F4" s="15" t="inlineStr">
        <is>
          <t>Efectivo</t>
        </is>
      </c>
      <c r="G4" s="15" t="inlineStr"/>
    </row>
    <row r="5">
      <c r="A5" s="6" t="n">
        <v>45296</v>
      </c>
      <c r="B5" s="14" t="inlineStr">
        <is>
          <t>Servicios (Luz, Agua, Gas)</t>
        </is>
      </c>
      <c r="C5" s="14" t="inlineStr">
        <is>
          <t>CFE</t>
        </is>
      </c>
      <c r="D5" s="14" t="inlineStr">
        <is>
          <t>Pago electricidad</t>
        </is>
      </c>
      <c r="E5" s="8" t="n">
        <v>3500</v>
      </c>
      <c r="F5" s="14" t="inlineStr">
        <is>
          <t>Transferencia</t>
        </is>
      </c>
      <c r="G5" s="14" t="inlineStr">
        <is>
          <t>Mes diciembre</t>
        </is>
      </c>
    </row>
    <row r="6">
      <c r="A6" s="9" t="n">
        <v>45298</v>
      </c>
      <c r="B6" s="15" t="inlineStr">
        <is>
          <t>Limpieza</t>
        </is>
      </c>
      <c r="C6" s="15" t="inlineStr">
        <is>
          <t>Proveedor Limpieza</t>
        </is>
      </c>
      <c r="D6" s="15" t="inlineStr">
        <is>
          <t>Productos limpieza</t>
        </is>
      </c>
      <c r="E6" s="11" t="n">
        <v>2500</v>
      </c>
      <c r="F6" s="15" t="inlineStr">
        <is>
          <t>Efectivo</t>
        </is>
      </c>
      <c r="G6" s="15" t="inlineStr"/>
    </row>
    <row r="7">
      <c r="A7" s="16" t="n"/>
      <c r="B7" s="17" t="n"/>
      <c r="C7" s="17" t="n"/>
      <c r="D7" s="17" t="n"/>
      <c r="E7" s="18" t="n"/>
      <c r="F7" s="17" t="n"/>
      <c r="G7" s="17" t="n"/>
    </row>
    <row r="8">
      <c r="A8" s="19" t="n"/>
      <c r="B8" s="20" t="n"/>
      <c r="C8" s="20" t="n"/>
      <c r="D8" s="20" t="n"/>
      <c r="E8" s="21" t="n"/>
      <c r="F8" s="20" t="n"/>
      <c r="G8" s="20" t="n"/>
    </row>
    <row r="9">
      <c r="A9" s="16" t="n"/>
      <c r="B9" s="17" t="n"/>
      <c r="C9" s="17" t="n"/>
      <c r="D9" s="17" t="n"/>
      <c r="E9" s="18" t="n"/>
      <c r="F9" s="17" t="n"/>
      <c r="G9" s="17" t="n"/>
    </row>
    <row r="10">
      <c r="A10" s="19" t="n"/>
      <c r="B10" s="20" t="n"/>
      <c r="C10" s="20" t="n"/>
      <c r="D10" s="20" t="n"/>
      <c r="E10" s="21" t="n"/>
      <c r="F10" s="20" t="n"/>
      <c r="G10" s="20" t="n"/>
    </row>
    <row r="11">
      <c r="A11" s="16" t="n"/>
      <c r="B11" s="17" t="n"/>
      <c r="C11" s="17" t="n"/>
      <c r="D11" s="17" t="n"/>
      <c r="E11" s="18" t="n"/>
      <c r="F11" s="17" t="n"/>
      <c r="G11" s="17" t="n"/>
    </row>
    <row r="12">
      <c r="A12" s="19" t="n"/>
      <c r="B12" s="20" t="n"/>
      <c r="C12" s="20" t="n"/>
      <c r="D12" s="20" t="n"/>
      <c r="E12" s="21" t="n"/>
      <c r="F12" s="20" t="n"/>
      <c r="G12" s="20" t="n"/>
    </row>
    <row r="13">
      <c r="A13" s="16" t="n"/>
      <c r="B13" s="17" t="n"/>
      <c r="C13" s="17" t="n"/>
      <c r="D13" s="17" t="n"/>
      <c r="E13" s="18" t="n"/>
      <c r="F13" s="17" t="n"/>
      <c r="G13" s="17" t="n"/>
    </row>
    <row r="14">
      <c r="A14" s="19" t="n"/>
      <c r="B14" s="20" t="n"/>
      <c r="C14" s="20" t="n"/>
      <c r="D14" s="20" t="n"/>
      <c r="E14" s="21" t="n"/>
      <c r="F14" s="20" t="n"/>
      <c r="G14" s="20" t="n"/>
    </row>
    <row r="15">
      <c r="A15" s="16" t="n"/>
      <c r="B15" s="17" t="n"/>
      <c r="C15" s="17" t="n"/>
      <c r="D15" s="17" t="n"/>
      <c r="E15" s="18" t="n"/>
      <c r="F15" s="17" t="n"/>
      <c r="G15" s="17" t="n"/>
    </row>
    <row r="16">
      <c r="A16" s="19" t="n"/>
      <c r="B16" s="20" t="n"/>
      <c r="C16" s="20" t="n"/>
      <c r="D16" s="20" t="n"/>
      <c r="E16" s="21" t="n"/>
      <c r="F16" s="20" t="n"/>
      <c r="G16" s="20" t="n"/>
    </row>
    <row r="17">
      <c r="A17" s="16" t="n"/>
      <c r="B17" s="17" t="n"/>
      <c r="C17" s="17" t="n"/>
      <c r="D17" s="17" t="n"/>
      <c r="E17" s="18" t="n"/>
      <c r="F17" s="17" t="n"/>
      <c r="G17" s="17" t="n"/>
    </row>
    <row r="18">
      <c r="A18" s="19" t="n"/>
      <c r="B18" s="20" t="n"/>
      <c r="C18" s="20" t="n"/>
      <c r="D18" s="20" t="n"/>
      <c r="E18" s="21" t="n"/>
      <c r="F18" s="20" t="n"/>
      <c r="G18" s="20" t="n"/>
    </row>
    <row r="19">
      <c r="A19" s="16" t="n"/>
      <c r="B19" s="17" t="n"/>
      <c r="C19" s="17" t="n"/>
      <c r="D19" s="17" t="n"/>
      <c r="E19" s="18" t="n"/>
      <c r="F19" s="17" t="n"/>
      <c r="G19" s="17" t="n"/>
    </row>
    <row r="20">
      <c r="A20" s="19" t="n"/>
      <c r="B20" s="20" t="n"/>
      <c r="C20" s="20" t="n"/>
      <c r="D20" s="20" t="n"/>
      <c r="E20" s="21" t="n"/>
      <c r="F20" s="20" t="n"/>
      <c r="G20" s="20" t="n"/>
    </row>
    <row r="21">
      <c r="A21" s="16" t="n"/>
      <c r="B21" s="17" t="n"/>
      <c r="C21" s="17" t="n"/>
      <c r="D21" s="17" t="n"/>
      <c r="E21" s="18" t="n"/>
      <c r="F21" s="17" t="n"/>
      <c r="G21" s="17" t="n"/>
    </row>
    <row r="22">
      <c r="A22" s="19" t="n"/>
      <c r="B22" s="20" t="n"/>
      <c r="C22" s="20" t="n"/>
      <c r="D22" s="20" t="n"/>
      <c r="E22" s="21" t="n"/>
      <c r="F22" s="20" t="n"/>
      <c r="G22" s="20" t="n"/>
    </row>
    <row r="23">
      <c r="A23" s="16" t="n"/>
      <c r="B23" s="17" t="n"/>
      <c r="C23" s="17" t="n"/>
      <c r="D23" s="17" t="n"/>
      <c r="E23" s="18" t="n"/>
      <c r="F23" s="17" t="n"/>
      <c r="G23" s="17" t="n"/>
    </row>
    <row r="24">
      <c r="A24" s="19" t="n"/>
      <c r="B24" s="20" t="n"/>
      <c r="C24" s="20" t="n"/>
      <c r="D24" s="20" t="n"/>
      <c r="E24" s="21" t="n"/>
      <c r="F24" s="20" t="n"/>
      <c r="G24" s="20" t="n"/>
    </row>
    <row r="25">
      <c r="A25" s="16" t="n"/>
      <c r="B25" s="17" t="n"/>
      <c r="C25" s="17" t="n"/>
      <c r="D25" s="17" t="n"/>
      <c r="E25" s="18" t="n"/>
      <c r="F25" s="17" t="n"/>
      <c r="G25" s="17" t="n"/>
    </row>
    <row r="26">
      <c r="A26" s="19" t="n"/>
      <c r="B26" s="20" t="n"/>
      <c r="C26" s="20" t="n"/>
      <c r="D26" s="20" t="n"/>
      <c r="E26" s="21" t="n"/>
      <c r="F26" s="20" t="n"/>
      <c r="G26" s="20" t="n"/>
    </row>
    <row r="27">
      <c r="A27" s="16" t="n"/>
      <c r="B27" s="17" t="n"/>
      <c r="C27" s="17" t="n"/>
      <c r="D27" s="17" t="n"/>
      <c r="E27" s="18" t="n"/>
      <c r="F27" s="17" t="n"/>
      <c r="G27" s="17" t="n"/>
    </row>
    <row r="28">
      <c r="A28" s="19" t="n"/>
      <c r="B28" s="20" t="n"/>
      <c r="C28" s="20" t="n"/>
      <c r="D28" s="20" t="n"/>
      <c r="E28" s="21" t="n"/>
      <c r="F28" s="20" t="n"/>
      <c r="G28" s="20" t="n"/>
    </row>
    <row r="29">
      <c r="A29" s="16" t="n"/>
      <c r="B29" s="17" t="n"/>
      <c r="C29" s="17" t="n"/>
      <c r="D29" s="17" t="n"/>
      <c r="E29" s="18" t="n"/>
      <c r="F29" s="17" t="n"/>
      <c r="G29" s="17" t="n"/>
    </row>
    <row r="30">
      <c r="A30" s="19" t="n"/>
      <c r="B30" s="20" t="n"/>
      <c r="C30" s="20" t="n"/>
      <c r="D30" s="20" t="n"/>
      <c r="E30" s="21" t="n"/>
      <c r="F30" s="20" t="n"/>
      <c r="G30" s="20" t="n"/>
    </row>
    <row r="31">
      <c r="A31" s="16" t="n"/>
      <c r="B31" s="17" t="n"/>
      <c r="C31" s="17" t="n"/>
      <c r="D31" s="17" t="n"/>
      <c r="E31" s="18" t="n"/>
      <c r="F31" s="17" t="n"/>
      <c r="G31" s="17" t="n"/>
    </row>
    <row r="32">
      <c r="A32" s="19" t="n"/>
      <c r="B32" s="20" t="n"/>
      <c r="C32" s="20" t="n"/>
      <c r="D32" s="20" t="n"/>
      <c r="E32" s="21" t="n"/>
      <c r="F32" s="20" t="n"/>
      <c r="G32" s="20" t="n"/>
    </row>
    <row r="33">
      <c r="A33" s="16" t="n"/>
      <c r="B33" s="17" t="n"/>
      <c r="C33" s="17" t="n"/>
      <c r="D33" s="17" t="n"/>
      <c r="E33" s="18" t="n"/>
      <c r="F33" s="17" t="n"/>
      <c r="G33" s="17" t="n"/>
    </row>
    <row r="34">
      <c r="A34" s="19" t="n"/>
      <c r="B34" s="20" t="n"/>
      <c r="C34" s="20" t="n"/>
      <c r="D34" s="20" t="n"/>
      <c r="E34" s="21" t="n"/>
      <c r="F34" s="20" t="n"/>
      <c r="G34" s="20" t="n"/>
    </row>
    <row r="35">
      <c r="A35" s="16" t="n"/>
      <c r="B35" s="17" t="n"/>
      <c r="C35" s="17" t="n"/>
      <c r="D35" s="17" t="n"/>
      <c r="E35" s="18" t="n"/>
      <c r="F35" s="17" t="n"/>
      <c r="G35" s="17" t="n"/>
    </row>
    <row r="36">
      <c r="A36" s="19" t="n"/>
      <c r="B36" s="20" t="n"/>
      <c r="C36" s="20" t="n"/>
      <c r="D36" s="20" t="n"/>
      <c r="E36" s="21" t="n"/>
      <c r="F36" s="20" t="n"/>
      <c r="G36" s="20" t="n"/>
    </row>
    <row r="37">
      <c r="A37" s="16" t="n"/>
      <c r="B37" s="17" t="n"/>
      <c r="C37" s="17" t="n"/>
      <c r="D37" s="17" t="n"/>
      <c r="E37" s="18" t="n"/>
      <c r="F37" s="17" t="n"/>
      <c r="G37" s="17" t="n"/>
    </row>
    <row r="38">
      <c r="A38" s="19" t="n"/>
      <c r="B38" s="20" t="n"/>
      <c r="C38" s="20" t="n"/>
      <c r="D38" s="20" t="n"/>
      <c r="E38" s="21" t="n"/>
      <c r="F38" s="20" t="n"/>
      <c r="G38" s="20" t="n"/>
    </row>
    <row r="39">
      <c r="A39" s="16" t="n"/>
      <c r="B39" s="17" t="n"/>
      <c r="C39" s="17" t="n"/>
      <c r="D39" s="17" t="n"/>
      <c r="E39" s="18" t="n"/>
      <c r="F39" s="17" t="n"/>
      <c r="G39" s="17" t="n"/>
    </row>
    <row r="40">
      <c r="A40" s="19" t="n"/>
      <c r="B40" s="20" t="n"/>
      <c r="C40" s="20" t="n"/>
      <c r="D40" s="20" t="n"/>
      <c r="E40" s="21" t="n"/>
      <c r="F40" s="20" t="n"/>
      <c r="G40" s="20" t="n"/>
    </row>
    <row r="41">
      <c r="A41" s="16" t="n"/>
      <c r="B41" s="17" t="n"/>
      <c r="C41" s="17" t="n"/>
      <c r="D41" s="17" t="n"/>
      <c r="E41" s="18" t="n"/>
      <c r="F41" s="17" t="n"/>
      <c r="G41" s="17" t="n"/>
    </row>
    <row r="42">
      <c r="A42" s="19" t="n"/>
      <c r="B42" s="20" t="n"/>
      <c r="C42" s="20" t="n"/>
      <c r="D42" s="20" t="n"/>
      <c r="E42" s="21" t="n"/>
      <c r="F42" s="20" t="n"/>
      <c r="G42" s="20" t="n"/>
    </row>
    <row r="43">
      <c r="A43" s="16" t="n"/>
      <c r="B43" s="17" t="n"/>
      <c r="C43" s="17" t="n"/>
      <c r="D43" s="17" t="n"/>
      <c r="E43" s="18" t="n"/>
      <c r="F43" s="17" t="n"/>
      <c r="G43" s="17" t="n"/>
    </row>
    <row r="44">
      <c r="A44" s="19" t="n"/>
      <c r="B44" s="20" t="n"/>
      <c r="C44" s="20" t="n"/>
      <c r="D44" s="20" t="n"/>
      <c r="E44" s="21" t="n"/>
      <c r="F44" s="20" t="n"/>
      <c r="G44" s="20" t="n"/>
    </row>
    <row r="45">
      <c r="A45" s="16" t="n"/>
      <c r="B45" s="17" t="n"/>
      <c r="C45" s="17" t="n"/>
      <c r="D45" s="17" t="n"/>
      <c r="E45" s="18" t="n"/>
      <c r="F45" s="17" t="n"/>
      <c r="G45" s="17" t="n"/>
    </row>
    <row r="46">
      <c r="A46" s="19" t="n"/>
      <c r="B46" s="20" t="n"/>
      <c r="C46" s="20" t="n"/>
      <c r="D46" s="20" t="n"/>
      <c r="E46" s="21" t="n"/>
      <c r="F46" s="20" t="n"/>
      <c r="G46" s="20" t="n"/>
    </row>
    <row r="47">
      <c r="A47" s="16" t="n"/>
      <c r="B47" s="17" t="n"/>
      <c r="C47" s="17" t="n"/>
      <c r="D47" s="17" t="n"/>
      <c r="E47" s="18" t="n"/>
      <c r="F47" s="17" t="n"/>
      <c r="G47" s="17" t="n"/>
    </row>
    <row r="48">
      <c r="A48" s="19" t="n"/>
      <c r="B48" s="20" t="n"/>
      <c r="C48" s="20" t="n"/>
      <c r="D48" s="20" t="n"/>
      <c r="E48" s="21" t="n"/>
      <c r="F48" s="20" t="n"/>
      <c r="G48" s="20" t="n"/>
    </row>
    <row r="49">
      <c r="A49" s="16" t="n"/>
      <c r="B49" s="17" t="n"/>
      <c r="C49" s="17" t="n"/>
      <c r="D49" s="17" t="n"/>
      <c r="E49" s="18" t="n"/>
      <c r="F49" s="17" t="n"/>
      <c r="G49" s="17" t="n"/>
    </row>
    <row r="50">
      <c r="A50" s="19" t="n"/>
      <c r="B50" s="20" t="n"/>
      <c r="C50" s="20" t="n"/>
      <c r="D50" s="20" t="n"/>
      <c r="E50" s="21" t="n"/>
      <c r="F50" s="20" t="n"/>
      <c r="G50" s="20" t="n"/>
    </row>
    <row r="51">
      <c r="A51" s="12" t="inlineStr">
        <is>
          <t>TOTAL GASTOS</t>
        </is>
      </c>
      <c r="E51" s="22">
        <f>SUM(E3:E50)</f>
        <v/>
      </c>
    </row>
  </sheetData>
  <mergeCells count="2">
    <mergeCell ref="A1:G1"/>
    <mergeCell ref="A51:D51"/>
  </mergeCells>
  <dataValidations count="2">
    <dataValidation sqref="B3:B50" showErrorMessage="1" showInputMessage="1" allowBlank="0" type="list">
      <formula1>"Compra Bebidas,Compra Alimentos,Servicios (Luz, Agua, Gas),Mantenimiento,Limpieza,Publicidad,Otros"</formula1>
    </dataValidation>
    <dataValidation sqref="F3:F50" showErrorMessage="1" showInputMessage="1" allowBlank="0" type="list">
      <formula1>"Efectivo,Transferencia,Tarjeta,Cheque"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51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20" customWidth="1" min="3" max="3"/>
    <col width="12" customWidth="1" min="4" max="4"/>
    <col width="12" customWidth="1" min="5" max="5"/>
    <col width="10" customWidth="1" min="6" max="6"/>
    <col width="15" customWidth="1" min="7" max="7"/>
    <col width="15" customWidth="1" min="8" max="8"/>
    <col width="15" customWidth="1" min="9" max="9"/>
  </cols>
  <sheetData>
    <row r="1">
      <c r="A1" s="4" t="inlineStr">
        <is>
          <t>CONTROL DE INVENTARIO - BAR</t>
        </is>
      </c>
    </row>
    <row r="2">
      <c r="A2" s="5" t="inlineStr">
        <is>
          <t>Código</t>
        </is>
      </c>
      <c r="B2" s="5" t="inlineStr">
        <is>
          <t>Producto</t>
        </is>
      </c>
      <c r="C2" s="5" t="inlineStr">
        <is>
          <t>Categoría</t>
        </is>
      </c>
      <c r="D2" s="5" t="inlineStr">
        <is>
          <t>Stock Actual</t>
        </is>
      </c>
      <c r="E2" s="5" t="inlineStr">
        <is>
          <t>Stock Mínimo</t>
        </is>
      </c>
      <c r="F2" s="5" t="inlineStr">
        <is>
          <t>Unidad</t>
        </is>
      </c>
      <c r="G2" s="5" t="inlineStr">
        <is>
          <t>Precio Unitario</t>
        </is>
      </c>
      <c r="H2" s="5" t="inlineStr">
        <is>
          <t>Valor Total</t>
        </is>
      </c>
      <c r="I2" s="5" t="inlineStr">
        <is>
          <t>Estado</t>
        </is>
      </c>
    </row>
    <row r="3">
      <c r="A3" s="14" t="inlineStr">
        <is>
          <t>BEB001</t>
        </is>
      </c>
      <c r="B3" s="14" t="inlineStr">
        <is>
          <t>Cerveza Corona</t>
        </is>
      </c>
      <c r="C3" s="14" t="inlineStr">
        <is>
          <t>Cerveza</t>
        </is>
      </c>
      <c r="D3" s="7" t="n">
        <v>120</v>
      </c>
      <c r="E3" s="7" t="n">
        <v>50</v>
      </c>
      <c r="F3" s="7" t="inlineStr">
        <is>
          <t>Piezas</t>
        </is>
      </c>
      <c r="G3" s="8" t="n">
        <v>25</v>
      </c>
      <c r="H3" s="8">
        <f>D3*G3</f>
        <v/>
      </c>
      <c r="I3" s="7">
        <f>IF(D3&lt;E3,"REABASTECER","OK")</f>
        <v/>
      </c>
    </row>
    <row r="4">
      <c r="A4" s="15" t="inlineStr">
        <is>
          <t>BEB002</t>
        </is>
      </c>
      <c r="B4" s="15" t="inlineStr">
        <is>
          <t>Cerveza Modelo</t>
        </is>
      </c>
      <c r="C4" s="15" t="inlineStr">
        <is>
          <t>Cerveza</t>
        </is>
      </c>
      <c r="D4" s="10" t="n">
        <v>35</v>
      </c>
      <c r="E4" s="10" t="n">
        <v>50</v>
      </c>
      <c r="F4" s="10" t="inlineStr">
        <is>
          <t>Piezas</t>
        </is>
      </c>
      <c r="G4" s="11" t="n">
        <v>23</v>
      </c>
      <c r="H4" s="11">
        <f>D4*G4</f>
        <v/>
      </c>
      <c r="I4" s="10">
        <f>IF(D4&lt;E4,"REABASTECER","OK")</f>
        <v/>
      </c>
    </row>
    <row r="5">
      <c r="A5" s="14" t="inlineStr">
        <is>
          <t>LIC001</t>
        </is>
      </c>
      <c r="B5" s="14" t="inlineStr">
        <is>
          <t>Tequila Herradura</t>
        </is>
      </c>
      <c r="C5" s="14" t="inlineStr">
        <is>
          <t>Licores</t>
        </is>
      </c>
      <c r="D5" s="7" t="n">
        <v>15</v>
      </c>
      <c r="E5" s="7" t="n">
        <v>10</v>
      </c>
      <c r="F5" s="7" t="inlineStr">
        <is>
          <t>Botellas</t>
        </is>
      </c>
      <c r="G5" s="8" t="n">
        <v>450</v>
      </c>
      <c r="H5" s="8">
        <f>D5*G5</f>
        <v/>
      </c>
      <c r="I5" s="7">
        <f>IF(D5&lt;E5,"REABASTECER","OK")</f>
        <v/>
      </c>
    </row>
    <row r="6">
      <c r="A6" s="15" t="inlineStr">
        <is>
          <t>LIC002</t>
        </is>
      </c>
      <c r="B6" s="15" t="inlineStr">
        <is>
          <t>Vodka Absolut</t>
        </is>
      </c>
      <c r="C6" s="15" t="inlineStr">
        <is>
          <t>Licores</t>
        </is>
      </c>
      <c r="D6" s="10" t="n">
        <v>8</v>
      </c>
      <c r="E6" s="10" t="n">
        <v>10</v>
      </c>
      <c r="F6" s="10" t="inlineStr">
        <is>
          <t>Botellas</t>
        </is>
      </c>
      <c r="G6" s="11" t="n">
        <v>380</v>
      </c>
      <c r="H6" s="11">
        <f>D6*G6</f>
        <v/>
      </c>
      <c r="I6" s="10">
        <f>IF(D6&lt;E6,"REABASTECER","OK")</f>
        <v/>
      </c>
    </row>
    <row r="7">
      <c r="A7" s="14" t="inlineStr">
        <is>
          <t>VIN001</t>
        </is>
      </c>
      <c r="B7" s="14" t="inlineStr">
        <is>
          <t>Vino Tinto Casa Madero</t>
        </is>
      </c>
      <c r="C7" s="14" t="inlineStr">
        <is>
          <t>Vinos</t>
        </is>
      </c>
      <c r="D7" s="7" t="n">
        <v>25</v>
      </c>
      <c r="E7" s="7" t="n">
        <v>15</v>
      </c>
      <c r="F7" s="7" t="inlineStr">
        <is>
          <t>Botellas</t>
        </is>
      </c>
      <c r="G7" s="8" t="n">
        <v>180</v>
      </c>
      <c r="H7" s="8">
        <f>D7*G7</f>
        <v/>
      </c>
      <c r="I7" s="7">
        <f>IF(D7&lt;E7,"REABASTECER","OK")</f>
        <v/>
      </c>
    </row>
    <row r="8">
      <c r="A8" s="15" t="inlineStr">
        <is>
          <t>REF001</t>
        </is>
      </c>
      <c r="B8" s="15" t="inlineStr">
        <is>
          <t>Coca Cola</t>
        </is>
      </c>
      <c r="C8" s="15" t="inlineStr">
        <is>
          <t>Refrescos</t>
        </is>
      </c>
      <c r="D8" s="10" t="n">
        <v>200</v>
      </c>
      <c r="E8" s="10" t="n">
        <v>100</v>
      </c>
      <c r="F8" s="10" t="inlineStr">
        <is>
          <t>Piezas</t>
        </is>
      </c>
      <c r="G8" s="11" t="n">
        <v>15</v>
      </c>
      <c r="H8" s="11">
        <f>D8*G8</f>
        <v/>
      </c>
      <c r="I8" s="10">
        <f>IF(D8&lt;E8,"REABASTECER","OK")</f>
        <v/>
      </c>
    </row>
    <row r="9">
      <c r="A9" s="14" t="inlineStr">
        <is>
          <t>REF002</t>
        </is>
      </c>
      <c r="B9" s="14" t="inlineStr">
        <is>
          <t>Agua Mineral</t>
        </is>
      </c>
      <c r="C9" s="14" t="inlineStr">
        <is>
          <t>Refrescos</t>
        </is>
      </c>
      <c r="D9" s="7" t="n">
        <v>150</v>
      </c>
      <c r="E9" s="7" t="n">
        <v>80</v>
      </c>
      <c r="F9" s="7" t="inlineStr">
        <is>
          <t>Piezas</t>
        </is>
      </c>
      <c r="G9" s="8" t="n">
        <v>12</v>
      </c>
      <c r="H9" s="8">
        <f>D9*G9</f>
        <v/>
      </c>
      <c r="I9" s="7">
        <f>IF(D9&lt;E9,"REABASTECER","OK")</f>
        <v/>
      </c>
    </row>
    <row r="10">
      <c r="A10" s="15" t="inlineStr">
        <is>
          <t>JUG001</t>
        </is>
      </c>
      <c r="B10" s="15" t="inlineStr">
        <is>
          <t>Jugo Naranja</t>
        </is>
      </c>
      <c r="C10" s="15" t="inlineStr">
        <is>
          <t>Jugos</t>
        </is>
      </c>
      <c r="D10" s="10" t="n">
        <v>45</v>
      </c>
      <c r="E10" s="10" t="n">
        <v>30</v>
      </c>
      <c r="F10" s="10" t="inlineStr">
        <is>
          <t>Litros</t>
        </is>
      </c>
      <c r="G10" s="11" t="n">
        <v>35</v>
      </c>
      <c r="H10" s="11">
        <f>D10*G10</f>
        <v/>
      </c>
      <c r="I10" s="10">
        <f>IF(D10&lt;E10,"REABASTECER","OK")</f>
        <v/>
      </c>
    </row>
    <row r="11">
      <c r="A11" s="14" t="inlineStr">
        <is>
          <t>BOT001</t>
        </is>
      </c>
      <c r="B11" s="14" t="inlineStr">
        <is>
          <t>Papas Fritas</t>
        </is>
      </c>
      <c r="C11" s="14" t="inlineStr">
        <is>
          <t>Botanas</t>
        </is>
      </c>
      <c r="D11" s="7" t="n">
        <v>60</v>
      </c>
      <c r="E11" s="7" t="n">
        <v>40</v>
      </c>
      <c r="F11" s="7" t="inlineStr">
        <is>
          <t>Piezas</t>
        </is>
      </c>
      <c r="G11" s="8" t="n">
        <v>22</v>
      </c>
      <c r="H11" s="8">
        <f>D11*G11</f>
        <v/>
      </c>
      <c r="I11" s="7">
        <f>IF(D11&lt;E11,"REABASTECER","OK")</f>
        <v/>
      </c>
    </row>
    <row r="12">
      <c r="A12" s="15" t="inlineStr">
        <is>
          <t>INS001</t>
        </is>
      </c>
      <c r="B12" s="15" t="inlineStr">
        <is>
          <t>Aceite Vegetal</t>
        </is>
      </c>
      <c r="C12" s="15" t="inlineStr">
        <is>
          <t>Insumos Cocina</t>
        </is>
      </c>
      <c r="D12" s="10" t="n">
        <v>20</v>
      </c>
      <c r="E12" s="10" t="n">
        <v>15</v>
      </c>
      <c r="F12" s="10" t="inlineStr">
        <is>
          <t>Litros</t>
        </is>
      </c>
      <c r="G12" s="11" t="n">
        <v>65</v>
      </c>
      <c r="H12" s="11">
        <f>D12*G12</f>
        <v/>
      </c>
      <c r="I12" s="10">
        <f>IF(D12&lt;E12,"REABASTECER","OK")</f>
        <v/>
      </c>
    </row>
    <row r="13">
      <c r="A13" s="17" t="n"/>
      <c r="B13" s="17" t="n"/>
      <c r="C13" s="17" t="n"/>
      <c r="D13" s="17" t="n"/>
      <c r="E13" s="17" t="n"/>
      <c r="F13" s="17" t="n"/>
      <c r="G13" s="18" t="n"/>
      <c r="H13" s="18">
        <f>D13*G13</f>
        <v/>
      </c>
      <c r="I13" s="17">
        <f>IF(D13&lt;E13,"REABASTECER","OK")</f>
        <v/>
      </c>
    </row>
    <row r="14">
      <c r="A14" s="20" t="n"/>
      <c r="B14" s="20" t="n"/>
      <c r="C14" s="20" t="n"/>
      <c r="D14" s="20" t="n"/>
      <c r="E14" s="20" t="n"/>
      <c r="F14" s="20" t="n"/>
      <c r="G14" s="21" t="n"/>
      <c r="H14" s="21">
        <f>D14*G14</f>
        <v/>
      </c>
      <c r="I14" s="20">
        <f>IF(D14&lt;E14,"REABASTECER","OK")</f>
        <v/>
      </c>
    </row>
    <row r="15">
      <c r="A15" s="17" t="n"/>
      <c r="B15" s="17" t="n"/>
      <c r="C15" s="17" t="n"/>
      <c r="D15" s="17" t="n"/>
      <c r="E15" s="17" t="n"/>
      <c r="F15" s="17" t="n"/>
      <c r="G15" s="18" t="n"/>
      <c r="H15" s="18">
        <f>D15*G15</f>
        <v/>
      </c>
      <c r="I15" s="17">
        <f>IF(D15&lt;E15,"REABASTECER","OK")</f>
        <v/>
      </c>
    </row>
    <row r="16">
      <c r="A16" s="20" t="n"/>
      <c r="B16" s="20" t="n"/>
      <c r="C16" s="20" t="n"/>
      <c r="D16" s="20" t="n"/>
      <c r="E16" s="20" t="n"/>
      <c r="F16" s="20" t="n"/>
      <c r="G16" s="21" t="n"/>
      <c r="H16" s="21">
        <f>D16*G16</f>
        <v/>
      </c>
      <c r="I16" s="20">
        <f>IF(D16&lt;E16,"REABASTECER","OK")</f>
        <v/>
      </c>
    </row>
    <row r="17">
      <c r="A17" s="17" t="n"/>
      <c r="B17" s="17" t="n"/>
      <c r="C17" s="17" t="n"/>
      <c r="D17" s="17" t="n"/>
      <c r="E17" s="17" t="n"/>
      <c r="F17" s="17" t="n"/>
      <c r="G17" s="18" t="n"/>
      <c r="H17" s="18">
        <f>D17*G17</f>
        <v/>
      </c>
      <c r="I17" s="17">
        <f>IF(D17&lt;E17,"REABASTECER","OK")</f>
        <v/>
      </c>
    </row>
    <row r="18">
      <c r="A18" s="20" t="n"/>
      <c r="B18" s="20" t="n"/>
      <c r="C18" s="20" t="n"/>
      <c r="D18" s="20" t="n"/>
      <c r="E18" s="20" t="n"/>
      <c r="F18" s="20" t="n"/>
      <c r="G18" s="21" t="n"/>
      <c r="H18" s="21">
        <f>D18*G18</f>
        <v/>
      </c>
      <c r="I18" s="20">
        <f>IF(D18&lt;E18,"REABASTECER","OK")</f>
        <v/>
      </c>
    </row>
    <row r="19">
      <c r="A19" s="17" t="n"/>
      <c r="B19" s="17" t="n"/>
      <c r="C19" s="17" t="n"/>
      <c r="D19" s="17" t="n"/>
      <c r="E19" s="17" t="n"/>
      <c r="F19" s="17" t="n"/>
      <c r="G19" s="18" t="n"/>
      <c r="H19" s="18">
        <f>D19*G19</f>
        <v/>
      </c>
      <c r="I19" s="17">
        <f>IF(D19&lt;E19,"REABASTECER","OK")</f>
        <v/>
      </c>
    </row>
    <row r="20">
      <c r="A20" s="20" t="n"/>
      <c r="B20" s="20" t="n"/>
      <c r="C20" s="20" t="n"/>
      <c r="D20" s="20" t="n"/>
      <c r="E20" s="20" t="n"/>
      <c r="F20" s="20" t="n"/>
      <c r="G20" s="21" t="n"/>
      <c r="H20" s="21">
        <f>D20*G20</f>
        <v/>
      </c>
      <c r="I20" s="20">
        <f>IF(D20&lt;E20,"REABASTECER","OK")</f>
        <v/>
      </c>
    </row>
    <row r="21">
      <c r="A21" s="17" t="n"/>
      <c r="B21" s="17" t="n"/>
      <c r="C21" s="17" t="n"/>
      <c r="D21" s="17" t="n"/>
      <c r="E21" s="17" t="n"/>
      <c r="F21" s="17" t="n"/>
      <c r="G21" s="18" t="n"/>
      <c r="H21" s="18">
        <f>D21*G21</f>
        <v/>
      </c>
      <c r="I21" s="17">
        <f>IF(D21&lt;E21,"REABASTECER","OK")</f>
        <v/>
      </c>
    </row>
    <row r="22">
      <c r="A22" s="20" t="n"/>
      <c r="B22" s="20" t="n"/>
      <c r="C22" s="20" t="n"/>
      <c r="D22" s="20" t="n"/>
      <c r="E22" s="20" t="n"/>
      <c r="F22" s="20" t="n"/>
      <c r="G22" s="21" t="n"/>
      <c r="H22" s="21">
        <f>D22*G22</f>
        <v/>
      </c>
      <c r="I22" s="20">
        <f>IF(D22&lt;E22,"REABASTECER","OK")</f>
        <v/>
      </c>
    </row>
    <row r="23">
      <c r="A23" s="17" t="n"/>
      <c r="B23" s="17" t="n"/>
      <c r="C23" s="17" t="n"/>
      <c r="D23" s="17" t="n"/>
      <c r="E23" s="17" t="n"/>
      <c r="F23" s="17" t="n"/>
      <c r="G23" s="18" t="n"/>
      <c r="H23" s="18">
        <f>D23*G23</f>
        <v/>
      </c>
      <c r="I23" s="17">
        <f>IF(D23&lt;E23,"REABASTECER","OK")</f>
        <v/>
      </c>
    </row>
    <row r="24">
      <c r="A24" s="20" t="n"/>
      <c r="B24" s="20" t="n"/>
      <c r="C24" s="20" t="n"/>
      <c r="D24" s="20" t="n"/>
      <c r="E24" s="20" t="n"/>
      <c r="F24" s="20" t="n"/>
      <c r="G24" s="21" t="n"/>
      <c r="H24" s="21">
        <f>D24*G24</f>
        <v/>
      </c>
      <c r="I24" s="20">
        <f>IF(D24&lt;E24,"REABASTECER","OK")</f>
        <v/>
      </c>
    </row>
    <row r="25">
      <c r="A25" s="17" t="n"/>
      <c r="B25" s="17" t="n"/>
      <c r="C25" s="17" t="n"/>
      <c r="D25" s="17" t="n"/>
      <c r="E25" s="17" t="n"/>
      <c r="F25" s="17" t="n"/>
      <c r="G25" s="18" t="n"/>
      <c r="H25" s="18">
        <f>D25*G25</f>
        <v/>
      </c>
      <c r="I25" s="17">
        <f>IF(D25&lt;E25,"REABASTECER","OK")</f>
        <v/>
      </c>
    </row>
    <row r="26">
      <c r="A26" s="20" t="n"/>
      <c r="B26" s="20" t="n"/>
      <c r="C26" s="20" t="n"/>
      <c r="D26" s="20" t="n"/>
      <c r="E26" s="20" t="n"/>
      <c r="F26" s="20" t="n"/>
      <c r="G26" s="21" t="n"/>
      <c r="H26" s="21">
        <f>D26*G26</f>
        <v/>
      </c>
      <c r="I26" s="20">
        <f>IF(D26&lt;E26,"REABASTECER","OK")</f>
        <v/>
      </c>
    </row>
    <row r="27">
      <c r="A27" s="17" t="n"/>
      <c r="B27" s="17" t="n"/>
      <c r="C27" s="17" t="n"/>
      <c r="D27" s="17" t="n"/>
      <c r="E27" s="17" t="n"/>
      <c r="F27" s="17" t="n"/>
      <c r="G27" s="18" t="n"/>
      <c r="H27" s="18">
        <f>D27*G27</f>
        <v/>
      </c>
      <c r="I27" s="17">
        <f>IF(D27&lt;E27,"REABASTECER","OK")</f>
        <v/>
      </c>
    </row>
    <row r="28">
      <c r="A28" s="20" t="n"/>
      <c r="B28" s="20" t="n"/>
      <c r="C28" s="20" t="n"/>
      <c r="D28" s="20" t="n"/>
      <c r="E28" s="20" t="n"/>
      <c r="F28" s="20" t="n"/>
      <c r="G28" s="21" t="n"/>
      <c r="H28" s="21">
        <f>D28*G28</f>
        <v/>
      </c>
      <c r="I28" s="20">
        <f>IF(D28&lt;E28,"REABASTECER","OK")</f>
        <v/>
      </c>
    </row>
    <row r="29">
      <c r="A29" s="17" t="n"/>
      <c r="B29" s="17" t="n"/>
      <c r="C29" s="17" t="n"/>
      <c r="D29" s="17" t="n"/>
      <c r="E29" s="17" t="n"/>
      <c r="F29" s="17" t="n"/>
      <c r="G29" s="18" t="n"/>
      <c r="H29" s="18">
        <f>D29*G29</f>
        <v/>
      </c>
      <c r="I29" s="17">
        <f>IF(D29&lt;E29,"REABASTECER","OK")</f>
        <v/>
      </c>
    </row>
    <row r="30">
      <c r="A30" s="20" t="n"/>
      <c r="B30" s="20" t="n"/>
      <c r="C30" s="20" t="n"/>
      <c r="D30" s="20" t="n"/>
      <c r="E30" s="20" t="n"/>
      <c r="F30" s="20" t="n"/>
      <c r="G30" s="21" t="n"/>
      <c r="H30" s="21">
        <f>D30*G30</f>
        <v/>
      </c>
      <c r="I30" s="20">
        <f>IF(D30&lt;E30,"REABASTECER","OK")</f>
        <v/>
      </c>
    </row>
    <row r="31">
      <c r="A31" s="17" t="n"/>
      <c r="B31" s="17" t="n"/>
      <c r="C31" s="17" t="n"/>
      <c r="D31" s="17" t="n"/>
      <c r="E31" s="17" t="n"/>
      <c r="F31" s="17" t="n"/>
      <c r="G31" s="18" t="n"/>
      <c r="H31" s="18">
        <f>D31*G31</f>
        <v/>
      </c>
      <c r="I31" s="17">
        <f>IF(D31&lt;E31,"REABASTECER","OK")</f>
        <v/>
      </c>
    </row>
    <row r="32">
      <c r="A32" s="20" t="n"/>
      <c r="B32" s="20" t="n"/>
      <c r="C32" s="20" t="n"/>
      <c r="D32" s="20" t="n"/>
      <c r="E32" s="20" t="n"/>
      <c r="F32" s="20" t="n"/>
      <c r="G32" s="21" t="n"/>
      <c r="H32" s="21">
        <f>D32*G32</f>
        <v/>
      </c>
      <c r="I32" s="20">
        <f>IF(D32&lt;E32,"REABASTECER","OK")</f>
        <v/>
      </c>
    </row>
    <row r="33">
      <c r="A33" s="17" t="n"/>
      <c r="B33" s="17" t="n"/>
      <c r="C33" s="17" t="n"/>
      <c r="D33" s="17" t="n"/>
      <c r="E33" s="17" t="n"/>
      <c r="F33" s="17" t="n"/>
      <c r="G33" s="18" t="n"/>
      <c r="H33" s="18">
        <f>D33*G33</f>
        <v/>
      </c>
      <c r="I33" s="17">
        <f>IF(D33&lt;E33,"REABASTECER","OK")</f>
        <v/>
      </c>
    </row>
    <row r="34">
      <c r="A34" s="20" t="n"/>
      <c r="B34" s="20" t="n"/>
      <c r="C34" s="20" t="n"/>
      <c r="D34" s="20" t="n"/>
      <c r="E34" s="20" t="n"/>
      <c r="F34" s="20" t="n"/>
      <c r="G34" s="21" t="n"/>
      <c r="H34" s="21">
        <f>D34*G34</f>
        <v/>
      </c>
      <c r="I34" s="20">
        <f>IF(D34&lt;E34,"REABASTECER","OK")</f>
        <v/>
      </c>
    </row>
    <row r="35">
      <c r="A35" s="17" t="n"/>
      <c r="B35" s="17" t="n"/>
      <c r="C35" s="17" t="n"/>
      <c r="D35" s="17" t="n"/>
      <c r="E35" s="17" t="n"/>
      <c r="F35" s="17" t="n"/>
      <c r="G35" s="18" t="n"/>
      <c r="H35" s="18">
        <f>D35*G35</f>
        <v/>
      </c>
      <c r="I35" s="17">
        <f>IF(D35&lt;E35,"REABASTECER","OK")</f>
        <v/>
      </c>
    </row>
    <row r="36">
      <c r="A36" s="20" t="n"/>
      <c r="B36" s="20" t="n"/>
      <c r="C36" s="20" t="n"/>
      <c r="D36" s="20" t="n"/>
      <c r="E36" s="20" t="n"/>
      <c r="F36" s="20" t="n"/>
      <c r="G36" s="21" t="n"/>
      <c r="H36" s="21">
        <f>D36*G36</f>
        <v/>
      </c>
      <c r="I36" s="20">
        <f>IF(D36&lt;E36,"REABASTECER","OK")</f>
        <v/>
      </c>
    </row>
    <row r="37">
      <c r="A37" s="17" t="n"/>
      <c r="B37" s="17" t="n"/>
      <c r="C37" s="17" t="n"/>
      <c r="D37" s="17" t="n"/>
      <c r="E37" s="17" t="n"/>
      <c r="F37" s="17" t="n"/>
      <c r="G37" s="18" t="n"/>
      <c r="H37" s="18">
        <f>D37*G37</f>
        <v/>
      </c>
      <c r="I37" s="17">
        <f>IF(D37&lt;E37,"REABASTECER","OK")</f>
        <v/>
      </c>
    </row>
    <row r="38">
      <c r="A38" s="20" t="n"/>
      <c r="B38" s="20" t="n"/>
      <c r="C38" s="20" t="n"/>
      <c r="D38" s="20" t="n"/>
      <c r="E38" s="20" t="n"/>
      <c r="F38" s="20" t="n"/>
      <c r="G38" s="21" t="n"/>
      <c r="H38" s="21">
        <f>D38*G38</f>
        <v/>
      </c>
      <c r="I38" s="20">
        <f>IF(D38&lt;E38,"REABASTECER","OK")</f>
        <v/>
      </c>
    </row>
    <row r="39">
      <c r="A39" s="17" t="n"/>
      <c r="B39" s="17" t="n"/>
      <c r="C39" s="17" t="n"/>
      <c r="D39" s="17" t="n"/>
      <c r="E39" s="17" t="n"/>
      <c r="F39" s="17" t="n"/>
      <c r="G39" s="18" t="n"/>
      <c r="H39" s="18">
        <f>D39*G39</f>
        <v/>
      </c>
      <c r="I39" s="17">
        <f>IF(D39&lt;E39,"REABASTECER","OK")</f>
        <v/>
      </c>
    </row>
    <row r="40">
      <c r="A40" s="20" t="n"/>
      <c r="B40" s="20" t="n"/>
      <c r="C40" s="20" t="n"/>
      <c r="D40" s="20" t="n"/>
      <c r="E40" s="20" t="n"/>
      <c r="F40" s="20" t="n"/>
      <c r="G40" s="21" t="n"/>
      <c r="H40" s="21">
        <f>D40*G40</f>
        <v/>
      </c>
      <c r="I40" s="20">
        <f>IF(D40&lt;E40,"REABASTECER","OK")</f>
        <v/>
      </c>
    </row>
    <row r="41">
      <c r="A41" s="17" t="n"/>
      <c r="B41" s="17" t="n"/>
      <c r="C41" s="17" t="n"/>
      <c r="D41" s="17" t="n"/>
      <c r="E41" s="17" t="n"/>
      <c r="F41" s="17" t="n"/>
      <c r="G41" s="18" t="n"/>
      <c r="H41" s="18">
        <f>D41*G41</f>
        <v/>
      </c>
      <c r="I41" s="17">
        <f>IF(D41&lt;E41,"REABASTECER","OK")</f>
        <v/>
      </c>
    </row>
    <row r="42">
      <c r="A42" s="20" t="n"/>
      <c r="B42" s="20" t="n"/>
      <c r="C42" s="20" t="n"/>
      <c r="D42" s="20" t="n"/>
      <c r="E42" s="20" t="n"/>
      <c r="F42" s="20" t="n"/>
      <c r="G42" s="21" t="n"/>
      <c r="H42" s="21">
        <f>D42*G42</f>
        <v/>
      </c>
      <c r="I42" s="20">
        <f>IF(D42&lt;E42,"REABASTECER","OK")</f>
        <v/>
      </c>
    </row>
    <row r="43">
      <c r="A43" s="17" t="n"/>
      <c r="B43" s="17" t="n"/>
      <c r="C43" s="17" t="n"/>
      <c r="D43" s="17" t="n"/>
      <c r="E43" s="17" t="n"/>
      <c r="F43" s="17" t="n"/>
      <c r="G43" s="18" t="n"/>
      <c r="H43" s="18">
        <f>D43*G43</f>
        <v/>
      </c>
      <c r="I43" s="17">
        <f>IF(D43&lt;E43,"REABASTECER","OK")</f>
        <v/>
      </c>
    </row>
    <row r="44">
      <c r="A44" s="20" t="n"/>
      <c r="B44" s="20" t="n"/>
      <c r="C44" s="20" t="n"/>
      <c r="D44" s="20" t="n"/>
      <c r="E44" s="20" t="n"/>
      <c r="F44" s="20" t="n"/>
      <c r="G44" s="21" t="n"/>
      <c r="H44" s="21">
        <f>D44*G44</f>
        <v/>
      </c>
      <c r="I44" s="20">
        <f>IF(D44&lt;E44,"REABASTECER","OK")</f>
        <v/>
      </c>
    </row>
    <row r="45">
      <c r="A45" s="17" t="n"/>
      <c r="B45" s="17" t="n"/>
      <c r="C45" s="17" t="n"/>
      <c r="D45" s="17" t="n"/>
      <c r="E45" s="17" t="n"/>
      <c r="F45" s="17" t="n"/>
      <c r="G45" s="18" t="n"/>
      <c r="H45" s="18">
        <f>D45*G45</f>
        <v/>
      </c>
      <c r="I45" s="17">
        <f>IF(D45&lt;E45,"REABASTECER","OK")</f>
        <v/>
      </c>
    </row>
    <row r="46">
      <c r="A46" s="20" t="n"/>
      <c r="B46" s="20" t="n"/>
      <c r="C46" s="20" t="n"/>
      <c r="D46" s="20" t="n"/>
      <c r="E46" s="20" t="n"/>
      <c r="F46" s="20" t="n"/>
      <c r="G46" s="21" t="n"/>
      <c r="H46" s="21">
        <f>D46*G46</f>
        <v/>
      </c>
      <c r="I46" s="20">
        <f>IF(D46&lt;E46,"REABASTECER","OK")</f>
        <v/>
      </c>
    </row>
    <row r="47">
      <c r="A47" s="17" t="n"/>
      <c r="B47" s="17" t="n"/>
      <c r="C47" s="17" t="n"/>
      <c r="D47" s="17" t="n"/>
      <c r="E47" s="17" t="n"/>
      <c r="F47" s="17" t="n"/>
      <c r="G47" s="18" t="n"/>
      <c r="H47" s="18">
        <f>D47*G47</f>
        <v/>
      </c>
      <c r="I47" s="17">
        <f>IF(D47&lt;E47,"REABASTECER","OK")</f>
        <v/>
      </c>
    </row>
    <row r="48">
      <c r="A48" s="20" t="n"/>
      <c r="B48" s="20" t="n"/>
      <c r="C48" s="20" t="n"/>
      <c r="D48" s="20" t="n"/>
      <c r="E48" s="20" t="n"/>
      <c r="F48" s="20" t="n"/>
      <c r="G48" s="21" t="n"/>
      <c r="H48" s="21">
        <f>D48*G48</f>
        <v/>
      </c>
      <c r="I48" s="20">
        <f>IF(D48&lt;E48,"REABASTECER","OK")</f>
        <v/>
      </c>
    </row>
    <row r="49">
      <c r="A49" s="17" t="n"/>
      <c r="B49" s="17" t="n"/>
      <c r="C49" s="17" t="n"/>
      <c r="D49" s="17" t="n"/>
      <c r="E49" s="17" t="n"/>
      <c r="F49" s="17" t="n"/>
      <c r="G49" s="18" t="n"/>
      <c r="H49" s="18">
        <f>D49*G49</f>
        <v/>
      </c>
      <c r="I49" s="17">
        <f>IF(D49&lt;E49,"REABASTECER","OK")</f>
        <v/>
      </c>
    </row>
    <row r="50">
      <c r="A50" s="20" t="n"/>
      <c r="B50" s="20" t="n"/>
      <c r="C50" s="20" t="n"/>
      <c r="D50" s="20" t="n"/>
      <c r="E50" s="20" t="n"/>
      <c r="F50" s="20" t="n"/>
      <c r="G50" s="21" t="n"/>
      <c r="H50" s="21">
        <f>D50*G50</f>
        <v/>
      </c>
      <c r="I50" s="20">
        <f>IF(D50&lt;E50,"REABASTECER","OK")</f>
        <v/>
      </c>
    </row>
    <row r="51">
      <c r="A51" s="12" t="inlineStr">
        <is>
          <t>VALOR TOTAL INVENTARIO</t>
        </is>
      </c>
      <c r="H51" s="23">
        <f>SUM(H3:H50)</f>
        <v/>
      </c>
    </row>
  </sheetData>
  <mergeCells count="2">
    <mergeCell ref="A1:I1"/>
    <mergeCell ref="A51:G51"/>
  </mergeCells>
  <dataValidations count="1">
    <dataValidation sqref="C3:C50" showErrorMessage="1" showInputMessage="1" allowBlank="0" type="list">
      <formula1>"Cerveza,Licores,Vinos,Refrescos,Jugos,Botanas,Insumos Cocina"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25" customWidth="1" min="3" max="3"/>
    <col width="18" customWidth="1" min="4" max="4"/>
  </cols>
  <sheetData>
    <row r="1">
      <c r="A1" s="24" t="inlineStr">
        <is>
          <t>RESUMEN FINANCIERO MENSUAL</t>
        </is>
      </c>
    </row>
    <row r="3">
      <c r="A3" s="5" t="inlineStr">
        <is>
          <t>INDICADOR</t>
        </is>
      </c>
      <c r="B3" s="5" t="inlineStr">
        <is>
          <t>VALOR</t>
        </is>
      </c>
      <c r="C3" s="5" t="inlineStr">
        <is>
          <t>INDICADOR</t>
        </is>
      </c>
      <c r="D3" s="5" t="inlineStr">
        <is>
          <t>VALOR</t>
        </is>
      </c>
    </row>
    <row r="4">
      <c r="A4" s="25" t="inlineStr">
        <is>
          <t>Total Ingresos</t>
        </is>
      </c>
      <c r="B4" s="8">
        <f>'Ingresos Diarios'!H34</f>
        <v/>
      </c>
      <c r="C4" s="25" t="inlineStr">
        <is>
          <t>Total Gastos</t>
        </is>
      </c>
      <c r="D4" s="8">
        <f>'Gastos'!E51</f>
        <v/>
      </c>
    </row>
    <row r="5">
      <c r="A5" s="25" t="inlineStr">
        <is>
          <t>Utilidad Neta</t>
        </is>
      </c>
      <c r="B5" s="26">
        <f>B3-D3</f>
        <v/>
      </c>
      <c r="C5" s="25" t="inlineStr">
        <is>
          <t>Margen de Ganancia</t>
        </is>
      </c>
      <c r="D5" s="27">
        <f>(B4/B3)*100</f>
        <v/>
      </c>
    </row>
    <row r="6">
      <c r="A6" s="25" t="inlineStr">
        <is>
          <t>Valor Inventario</t>
        </is>
      </c>
      <c r="B6" s="8">
        <f>'Inventario'!H51</f>
        <v/>
      </c>
      <c r="C6" s="25" t="inlineStr">
        <is>
          <t>Promedio Diario</t>
        </is>
      </c>
      <c r="D6" s="8">
        <f>B3/31</f>
        <v/>
      </c>
    </row>
    <row r="8">
      <c r="A8" s="4" t="inlineStr">
        <is>
          <t>DESGLOSE DE INGRESOS</t>
        </is>
      </c>
    </row>
    <row r="9">
      <c r="A9" s="28" t="inlineStr">
        <is>
          <t>Categoría</t>
        </is>
      </c>
      <c r="B9" s="28" t="inlineStr">
        <is>
          <t>Monto</t>
        </is>
      </c>
    </row>
    <row r="10">
      <c r="A10" s="14" t="inlineStr">
        <is>
          <t>Bebidas Alcohólicas</t>
        </is>
      </c>
      <c r="B10" s="8">
        <f>'Ingresos Diarios'!C34</f>
        <v/>
      </c>
    </row>
    <row r="11">
      <c r="A11" s="14" t="inlineStr">
        <is>
          <t>Bebidas Sin Alcohol</t>
        </is>
      </c>
      <c r="B11" s="8">
        <f>'Ingresos Diarios'!D34</f>
        <v/>
      </c>
    </row>
    <row r="12">
      <c r="A12" s="14" t="inlineStr">
        <is>
          <t>Alimentos</t>
        </is>
      </c>
      <c r="B12" s="8">
        <f>'Ingresos Diarios'!E34</f>
        <v/>
      </c>
    </row>
    <row r="13">
      <c r="A13" s="14" t="inlineStr">
        <is>
          <t>Eventos/Reservas</t>
        </is>
      </c>
      <c r="B13" s="8">
        <f>'Ingresos Diarios'!F34</f>
        <v/>
      </c>
    </row>
    <row r="14">
      <c r="A14" s="14" t="inlineStr">
        <is>
          <t>Propinas</t>
        </is>
      </c>
      <c r="B14" s="8">
        <f>'Ingresos Diarios'!G34</f>
        <v/>
      </c>
    </row>
  </sheetData>
  <mergeCells count="2">
    <mergeCell ref="A1:D1"/>
    <mergeCell ref="A8:D8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  <col width="15" customWidth="1" min="4" max="4"/>
    <col width="15" customWidth="1" min="5" max="5"/>
    <col width="12" customWidth="1" min="6" max="6"/>
    <col width="12" customWidth="1" min="7" max="7"/>
    <col width="15" customWidth="1" min="8" max="8"/>
  </cols>
  <sheetData>
    <row r="1">
      <c r="A1" s="4" t="inlineStr">
        <is>
          <t>REGISTRO DE NÓMINA - BAR</t>
        </is>
      </c>
    </row>
    <row r="2">
      <c r="A2" s="5" t="inlineStr">
        <is>
          <t>Empleado</t>
        </is>
      </c>
      <c r="B2" s="5" t="inlineStr">
        <is>
          <t>Puesto</t>
        </is>
      </c>
      <c r="C2" s="5" t="inlineStr">
        <is>
          <t>Días Trabajados</t>
        </is>
      </c>
      <c r="D2" s="5" t="inlineStr">
        <is>
          <t>Salario Diario</t>
        </is>
      </c>
      <c r="E2" s="5" t="inlineStr">
        <is>
          <t>Salario Base</t>
        </is>
      </c>
      <c r="F2" s="5" t="inlineStr">
        <is>
          <t>Propinas</t>
        </is>
      </c>
      <c r="G2" s="5" t="inlineStr">
        <is>
          <t>Bonos</t>
        </is>
      </c>
      <c r="H2" s="5" t="inlineStr">
        <is>
          <t>Total a Pagar</t>
        </is>
      </c>
    </row>
    <row r="3">
      <c r="A3" s="14" t="inlineStr">
        <is>
          <t>Juan Pérez</t>
        </is>
      </c>
      <c r="B3" s="14" t="inlineStr">
        <is>
          <t>Bartender</t>
        </is>
      </c>
      <c r="C3" s="7" t="n">
        <v>26</v>
      </c>
      <c r="D3" s="8" t="n">
        <v>450</v>
      </c>
      <c r="E3" s="8">
        <f>C3*D3</f>
        <v/>
      </c>
      <c r="F3" s="8" t="n">
        <v>2500</v>
      </c>
      <c r="G3" s="8" t="n">
        <v>500</v>
      </c>
      <c r="H3" s="8">
        <f>E3+F3+G3</f>
        <v/>
      </c>
    </row>
    <row r="4">
      <c r="A4" s="15" t="inlineStr">
        <is>
          <t>María González</t>
        </is>
      </c>
      <c r="B4" s="15" t="inlineStr">
        <is>
          <t>Mesera</t>
        </is>
      </c>
      <c r="C4" s="10" t="n">
        <v>26</v>
      </c>
      <c r="D4" s="11" t="n">
        <v>350</v>
      </c>
      <c r="E4" s="11">
        <f>C4*D4</f>
        <v/>
      </c>
      <c r="F4" s="11" t="n">
        <v>3200</v>
      </c>
      <c r="G4" s="11" t="n">
        <v>300</v>
      </c>
      <c r="H4" s="11">
        <f>E4+F4+G4</f>
        <v/>
      </c>
    </row>
    <row r="5">
      <c r="A5" s="14" t="inlineStr">
        <is>
          <t>Carlos Rodríguez</t>
        </is>
      </c>
      <c r="B5" s="14" t="inlineStr">
        <is>
          <t>Bartender</t>
        </is>
      </c>
      <c r="C5" s="7" t="n">
        <v>26</v>
      </c>
      <c r="D5" s="8" t="n">
        <v>450</v>
      </c>
      <c r="E5" s="8">
        <f>C5*D5</f>
        <v/>
      </c>
      <c r="F5" s="8" t="n">
        <v>2800</v>
      </c>
      <c r="G5" s="8" t="n">
        <v>500</v>
      </c>
      <c r="H5" s="8">
        <f>E5+F5+G5</f>
        <v/>
      </c>
    </row>
    <row r="6">
      <c r="A6" s="15" t="inlineStr">
        <is>
          <t>Ana Martínez</t>
        </is>
      </c>
      <c r="B6" s="15" t="inlineStr">
        <is>
          <t>Mesera</t>
        </is>
      </c>
      <c r="C6" s="10" t="n">
        <v>20</v>
      </c>
      <c r="D6" s="11" t="n">
        <v>350</v>
      </c>
      <c r="E6" s="11">
        <f>C6*D6</f>
        <v/>
      </c>
      <c r="F6" s="11" t="n">
        <v>2100</v>
      </c>
      <c r="G6" s="11" t="n">
        <v>0</v>
      </c>
      <c r="H6" s="11">
        <f>E6+F6+G6</f>
        <v/>
      </c>
    </row>
    <row r="7">
      <c r="A7" s="14" t="inlineStr">
        <is>
          <t>Luis Sánchez</t>
        </is>
      </c>
      <c r="B7" s="14" t="inlineStr">
        <is>
          <t>Cocinero</t>
        </is>
      </c>
      <c r="C7" s="7" t="n">
        <v>26</v>
      </c>
      <c r="D7" s="8" t="n">
        <v>400</v>
      </c>
      <c r="E7" s="8">
        <f>C7*D7</f>
        <v/>
      </c>
      <c r="F7" s="8" t="n">
        <v>800</v>
      </c>
      <c r="G7" s="8" t="n">
        <v>400</v>
      </c>
      <c r="H7" s="8">
        <f>E7+F7+G7</f>
        <v/>
      </c>
    </row>
    <row r="8">
      <c r="A8" s="15" t="inlineStr">
        <is>
          <t>Pedro López</t>
        </is>
      </c>
      <c r="B8" s="15" t="inlineStr">
        <is>
          <t>Limpieza</t>
        </is>
      </c>
      <c r="C8" s="10" t="n">
        <v>26</v>
      </c>
      <c r="D8" s="11" t="n">
        <v>280</v>
      </c>
      <c r="E8" s="11">
        <f>C8*D8</f>
        <v/>
      </c>
      <c r="F8" s="11" t="n">
        <v>0</v>
      </c>
      <c r="G8" s="11" t="n">
        <v>0</v>
      </c>
      <c r="H8" s="11">
        <f>E8+F8+G8</f>
        <v/>
      </c>
    </row>
    <row r="9">
      <c r="A9" s="17" t="n"/>
      <c r="B9" s="17" t="n"/>
      <c r="C9" s="17" t="n"/>
      <c r="D9" s="18" t="n"/>
      <c r="E9" s="18">
        <f>C9*D9</f>
        <v/>
      </c>
      <c r="F9" s="18" t="n"/>
      <c r="G9" s="18" t="n"/>
      <c r="H9" s="18">
        <f>E9+F9+G9</f>
        <v/>
      </c>
    </row>
    <row r="10">
      <c r="A10" s="20" t="n"/>
      <c r="B10" s="20" t="n"/>
      <c r="C10" s="20" t="n"/>
      <c r="D10" s="21" t="n"/>
      <c r="E10" s="21">
        <f>C10*D10</f>
        <v/>
      </c>
      <c r="F10" s="21" t="n"/>
      <c r="G10" s="21" t="n"/>
      <c r="H10" s="21">
        <f>E10+F10+G10</f>
        <v/>
      </c>
    </row>
    <row r="11">
      <c r="A11" s="17" t="n"/>
      <c r="B11" s="17" t="n"/>
      <c r="C11" s="17" t="n"/>
      <c r="D11" s="18" t="n"/>
      <c r="E11" s="18">
        <f>C11*D11</f>
        <v/>
      </c>
      <c r="F11" s="18" t="n"/>
      <c r="G11" s="18" t="n"/>
      <c r="H11" s="18">
        <f>E11+F11+G11</f>
        <v/>
      </c>
    </row>
    <row r="12">
      <c r="A12" s="20" t="n"/>
      <c r="B12" s="20" t="n"/>
      <c r="C12" s="20" t="n"/>
      <c r="D12" s="21" t="n"/>
      <c r="E12" s="21">
        <f>C12*D12</f>
        <v/>
      </c>
      <c r="F12" s="21" t="n"/>
      <c r="G12" s="21" t="n"/>
      <c r="H12" s="21">
        <f>E12+F12+G12</f>
        <v/>
      </c>
    </row>
    <row r="13">
      <c r="A13" s="17" t="n"/>
      <c r="B13" s="17" t="n"/>
      <c r="C13" s="17" t="n"/>
      <c r="D13" s="18" t="n"/>
      <c r="E13" s="18">
        <f>C13*D13</f>
        <v/>
      </c>
      <c r="F13" s="18" t="n"/>
      <c r="G13" s="18" t="n"/>
      <c r="H13" s="18">
        <f>E13+F13+G13</f>
        <v/>
      </c>
    </row>
    <row r="14">
      <c r="A14" s="20" t="n"/>
      <c r="B14" s="20" t="n"/>
      <c r="C14" s="20" t="n"/>
      <c r="D14" s="21" t="n"/>
      <c r="E14" s="21">
        <f>C14*D14</f>
        <v/>
      </c>
      <c r="F14" s="21" t="n"/>
      <c r="G14" s="21" t="n"/>
      <c r="H14" s="21">
        <f>E14+F14+G14</f>
        <v/>
      </c>
    </row>
    <row r="15">
      <c r="A15" s="17" t="n"/>
      <c r="B15" s="17" t="n"/>
      <c r="C15" s="17" t="n"/>
      <c r="D15" s="18" t="n"/>
      <c r="E15" s="18">
        <f>C15*D15</f>
        <v/>
      </c>
      <c r="F15" s="18" t="n"/>
      <c r="G15" s="18" t="n"/>
      <c r="H15" s="18">
        <f>E15+F15+G15</f>
        <v/>
      </c>
    </row>
    <row r="16">
      <c r="A16" s="20" t="n"/>
      <c r="B16" s="20" t="n"/>
      <c r="C16" s="20" t="n"/>
      <c r="D16" s="21" t="n"/>
      <c r="E16" s="21">
        <f>C16*D16</f>
        <v/>
      </c>
      <c r="F16" s="21" t="n"/>
      <c r="G16" s="21" t="n"/>
      <c r="H16" s="21">
        <f>E16+F16+G16</f>
        <v/>
      </c>
    </row>
    <row r="17">
      <c r="A17" s="17" t="n"/>
      <c r="B17" s="17" t="n"/>
      <c r="C17" s="17" t="n"/>
      <c r="D17" s="18" t="n"/>
      <c r="E17" s="18">
        <f>C17*D17</f>
        <v/>
      </c>
      <c r="F17" s="18" t="n"/>
      <c r="G17" s="18" t="n"/>
      <c r="H17" s="18">
        <f>E17+F17+G17</f>
        <v/>
      </c>
    </row>
    <row r="18">
      <c r="A18" s="20" t="n"/>
      <c r="B18" s="20" t="n"/>
      <c r="C18" s="20" t="n"/>
      <c r="D18" s="21" t="n"/>
      <c r="E18" s="21">
        <f>C18*D18</f>
        <v/>
      </c>
      <c r="F18" s="21" t="n"/>
      <c r="G18" s="21" t="n"/>
      <c r="H18" s="21">
        <f>E18+F18+G18</f>
        <v/>
      </c>
    </row>
    <row r="19">
      <c r="A19" s="17" t="n"/>
      <c r="B19" s="17" t="n"/>
      <c r="C19" s="17" t="n"/>
      <c r="D19" s="18" t="n"/>
      <c r="E19" s="18">
        <f>C19*D19</f>
        <v/>
      </c>
      <c r="F19" s="18" t="n"/>
      <c r="G19" s="18" t="n"/>
      <c r="H19" s="18">
        <f>E19+F19+G19</f>
        <v/>
      </c>
    </row>
    <row r="20">
      <c r="A20" s="20" t="n"/>
      <c r="B20" s="20" t="n"/>
      <c r="C20" s="20" t="n"/>
      <c r="D20" s="21" t="n"/>
      <c r="E20" s="21">
        <f>C20*D20</f>
        <v/>
      </c>
      <c r="F20" s="21" t="n"/>
      <c r="G20" s="21" t="n"/>
      <c r="H20" s="21">
        <f>E20+F20+G20</f>
        <v/>
      </c>
    </row>
    <row r="21">
      <c r="A21" s="17" t="n"/>
      <c r="B21" s="17" t="n"/>
      <c r="C21" s="17" t="n"/>
      <c r="D21" s="18" t="n"/>
      <c r="E21" s="18">
        <f>C21*D21</f>
        <v/>
      </c>
      <c r="F21" s="18" t="n"/>
      <c r="G21" s="18" t="n"/>
      <c r="H21" s="18">
        <f>E21+F21+G21</f>
        <v/>
      </c>
    </row>
    <row r="22">
      <c r="A22" s="20" t="n"/>
      <c r="B22" s="20" t="n"/>
      <c r="C22" s="20" t="n"/>
      <c r="D22" s="21" t="n"/>
      <c r="E22" s="21">
        <f>C22*D22</f>
        <v/>
      </c>
      <c r="F22" s="21" t="n"/>
      <c r="G22" s="21" t="n"/>
      <c r="H22" s="21">
        <f>E22+F22+G22</f>
        <v/>
      </c>
    </row>
    <row r="23">
      <c r="A23" s="17" t="n"/>
      <c r="B23" s="17" t="n"/>
      <c r="C23" s="17" t="n"/>
      <c r="D23" s="18" t="n"/>
      <c r="E23" s="18">
        <f>C23*D23</f>
        <v/>
      </c>
      <c r="F23" s="18" t="n"/>
      <c r="G23" s="18" t="n"/>
      <c r="H23" s="18">
        <f>E23+F23+G23</f>
        <v/>
      </c>
    </row>
    <row r="24">
      <c r="A24" s="20" t="n"/>
      <c r="B24" s="20" t="n"/>
      <c r="C24" s="20" t="n"/>
      <c r="D24" s="21" t="n"/>
      <c r="E24" s="21">
        <f>C24*D24</f>
        <v/>
      </c>
      <c r="F24" s="21" t="n"/>
      <c r="G24" s="21" t="n"/>
      <c r="H24" s="21">
        <f>E24+F24+G24</f>
        <v/>
      </c>
    </row>
    <row r="25">
      <c r="A25" s="12" t="inlineStr">
        <is>
          <t>TOTAL NÓMINA</t>
        </is>
      </c>
      <c r="E25" s="13">
        <f>SUM(E3:E24)</f>
        <v/>
      </c>
      <c r="F25" s="13">
        <f>SUM(F3:F24)</f>
        <v/>
      </c>
      <c r="G25" s="13">
        <f>SUM(G3:G24)</f>
        <v/>
      </c>
      <c r="H25" s="13">
        <f>SUM(H3:H24)</f>
        <v/>
      </c>
    </row>
  </sheetData>
  <mergeCells count="2">
    <mergeCell ref="A1:H1"/>
    <mergeCell ref="A25:D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2026-02-05T18:34:40Z</dcterms:created>
  <dcterms:modified xmlns:dcterms="http://purl.org/dc/terms/" xmlns:xsi="http://www.w3.org/2001/XMLSchema-instance" xsi:type="dcterms:W3CDTF">2026-02-05T18:34:40Z</dcterms:modified>
</cp:coreProperties>
</file>