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Gastos" sheetId="1" state="visible" r:id="rId1"/>
    <sheet xmlns:r="http://schemas.openxmlformats.org/officeDocument/2006/relationships" name="Categorías" sheetId="2" state="visible" r:id="rId2"/>
    <sheet xmlns:r="http://schemas.openxmlformats.org/officeDocument/2006/relationships" name="Resumen Mensual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0.0%"/>
    <numFmt numFmtId="166" formatCode="yyyy-mm-dd h:mm:ss"/>
    <numFmt numFmtId="167" formatCode="DD/MM/YYYY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color rgb="00666666"/>
      <sz val="12"/>
    </font>
    <font>
      <name val="Calibri"/>
      <b val="1"/>
      <color rgb="00000000"/>
      <sz val="11"/>
    </font>
    <font>
      <name val="Calibri"/>
      <b val="1"/>
      <color rgb="0010B981"/>
      <sz val="11"/>
    </font>
    <font>
      <name val="Calibri"/>
      <b val="1"/>
      <color rgb="00DC2626"/>
      <sz val="11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1E3A8A"/>
      <sz val="16"/>
    </font>
    <font>
      <name val="Calibri"/>
      <color rgb="00000000"/>
      <sz val="11"/>
    </font>
    <font>
      <name val="Calibri"/>
      <b val="1"/>
      <color rgb="001E3A8A"/>
      <sz val="20"/>
    </font>
    <font>
      <name val="Calibri"/>
      <b val="1"/>
      <color rgb="001E3A8A"/>
      <sz val="14"/>
    </font>
  </fonts>
  <fills count="6">
    <fill>
      <patternFill/>
    </fill>
    <fill>
      <patternFill patternType="gray125"/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164" fontId="4" fillId="2" borderId="1" pivotButton="0" quotePrefix="0" xfId="0"/>
    <xf numFmtId="164" fontId="5" fillId="3" borderId="1" pivotButton="0" quotePrefix="0" xfId="0"/>
    <xf numFmtId="164" fontId="6" fillId="0" borderId="1" pivotButton="0" quotePrefix="0" xfId="0"/>
    <xf numFmtId="165" fontId="6" fillId="0" borderId="1" pivotButton="0" quotePrefix="0" xfId="0"/>
    <xf numFmtId="0" fontId="7" fillId="4" borderId="2" applyAlignment="1" pivotButton="0" quotePrefix="0" xfId="0">
      <alignment horizontal="center" vertical="center" wrapText="1"/>
    </xf>
    <xf numFmtId="167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center" vertical="center" wrapText="1"/>
    </xf>
    <xf numFmtId="167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9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164" fontId="9" fillId="0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Gastos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'Categorías'!C3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'Categorías'!$A$4:$A$13</f>
            </numRef>
          </cat>
          <val>
            <numRef>
              <f>'Categorías'!$C$4:$C$13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9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0" customWidth="1" min="3" max="3"/>
    <col width="15" customWidth="1" min="4" max="4"/>
    <col width="12" customWidth="1" min="5" max="5"/>
    <col width="12" customWidth="1" min="6" max="6"/>
    <col width="12" customWidth="1" min="7" max="7"/>
    <col width="25" customWidth="1" min="8" max="8"/>
  </cols>
  <sheetData>
    <row r="1">
      <c r="A1" s="1" t="inlineStr">
        <is>
          <t>CONTROL DE GASTOS PERSONALES</t>
        </is>
      </c>
    </row>
    <row r="2">
      <c r="A2" s="2" t="inlineStr">
        <is>
          <t>Plantilla Profesional - Año 2026</t>
        </is>
      </c>
    </row>
    <row r="4">
      <c r="A4" s="3" t="inlineStr">
        <is>
          <t>PRESUPUESTO MENSUAL:</t>
        </is>
      </c>
      <c r="C4" s="4" t="n">
        <v>2000</v>
      </c>
      <c r="E4" s="3" t="inlineStr">
        <is>
          <t>TOTAL GASTADO:</t>
        </is>
      </c>
      <c r="G4" s="5">
        <f>SUM(F7:F1000)</f>
        <v/>
      </c>
    </row>
    <row r="5">
      <c r="A5" s="3" t="inlineStr">
        <is>
          <t>DISPONIBLE:</t>
        </is>
      </c>
      <c r="C5" s="6">
        <f>C4-G4</f>
        <v/>
      </c>
      <c r="E5" s="3" t="inlineStr">
        <is>
          <t>% EJECUTADO:</t>
        </is>
      </c>
      <c r="G5" s="7">
        <f>IF(C4&gt;0,G4/C4,0)</f>
        <v/>
      </c>
    </row>
    <row r="6">
      <c r="A6" s="8" t="inlineStr">
        <is>
          <t>Fecha</t>
        </is>
      </c>
      <c r="B6" s="8" t="inlineStr">
        <is>
          <t>Categoría</t>
        </is>
      </c>
      <c r="C6" s="8" t="inlineStr">
        <is>
          <t>Descripción</t>
        </is>
      </c>
      <c r="D6" s="8" t="inlineStr">
        <is>
          <t>Método de Pago</t>
        </is>
      </c>
      <c r="E6" s="8" t="inlineStr">
        <is>
          <t>Ingreso</t>
        </is>
      </c>
      <c r="F6" s="8" t="inlineStr">
        <is>
          <t>Gasto</t>
        </is>
      </c>
      <c r="G6" s="8" t="inlineStr">
        <is>
          <t>Saldo</t>
        </is>
      </c>
      <c r="H6" s="8" t="inlineStr">
        <is>
          <t>Notas</t>
        </is>
      </c>
    </row>
    <row r="7">
      <c r="A7" s="9" t="n">
        <v>46017.74623273007</v>
      </c>
      <c r="B7" s="10" t="inlineStr">
        <is>
          <t>Alimentación</t>
        </is>
      </c>
      <c r="C7" s="11" t="inlineStr">
        <is>
          <t>Supermercado mensual</t>
        </is>
      </c>
      <c r="D7" s="10" t="inlineStr">
        <is>
          <t>Tarjeta Débito</t>
        </is>
      </c>
      <c r="E7" s="12" t="n">
        <v>0</v>
      </c>
      <c r="F7" s="12" t="n">
        <v>450.5</v>
      </c>
      <c r="G7" s="12">
        <f>C4+E7-F7</f>
        <v/>
      </c>
      <c r="H7" s="11" t="inlineStr">
        <is>
          <t>Compra del mes</t>
        </is>
      </c>
    </row>
    <row r="8">
      <c r="A8" s="13" t="n">
        <v>46019.74623273014</v>
      </c>
      <c r="B8" s="14" t="inlineStr">
        <is>
          <t>Transporte</t>
        </is>
      </c>
      <c r="C8" s="15" t="inlineStr">
        <is>
          <t>Gasolina</t>
        </is>
      </c>
      <c r="D8" s="14" t="inlineStr">
        <is>
          <t>Efectivo</t>
        </is>
      </c>
      <c r="E8" s="16" t="n">
        <v>0</v>
      </c>
      <c r="F8" s="16" t="n">
        <v>60</v>
      </c>
      <c r="G8" s="16">
        <f>G7+E8-F8</f>
        <v/>
      </c>
      <c r="H8" s="15" t="inlineStr"/>
    </row>
    <row r="9">
      <c r="A9" s="9" t="n">
        <v>46022.74623273015</v>
      </c>
      <c r="B9" s="10" t="inlineStr">
        <is>
          <t>Vivienda</t>
        </is>
      </c>
      <c r="C9" s="11" t="inlineStr">
        <is>
          <t>Renta del mes</t>
        </is>
      </c>
      <c r="D9" s="10" t="inlineStr">
        <is>
          <t>Transferencia</t>
        </is>
      </c>
      <c r="E9" s="12" t="n">
        <v>0</v>
      </c>
      <c r="F9" s="12" t="n">
        <v>800</v>
      </c>
      <c r="G9" s="12">
        <f>G8+E9-F9</f>
        <v/>
      </c>
      <c r="H9" s="11" t="inlineStr">
        <is>
          <t>Renta de octubre</t>
        </is>
      </c>
    </row>
    <row r="10">
      <c r="A10" s="13" t="n">
        <v>46024.74623273018</v>
      </c>
      <c r="B10" s="14" t="inlineStr">
        <is>
          <t>Servicios</t>
        </is>
      </c>
      <c r="C10" s="15" t="inlineStr">
        <is>
          <t>Luz</t>
        </is>
      </c>
      <c r="D10" s="14" t="inlineStr">
        <is>
          <t>Tarjeta Débito</t>
        </is>
      </c>
      <c r="E10" s="16" t="n">
        <v>0</v>
      </c>
      <c r="F10" s="16" t="n">
        <v>85.3</v>
      </c>
      <c r="G10" s="16">
        <f>G9+E10-F10</f>
        <v/>
      </c>
      <c r="H10" s="15" t="inlineStr">
        <is>
          <t>Recibo CFE</t>
        </is>
      </c>
    </row>
    <row r="11">
      <c r="A11" s="9" t="n">
        <v>46027.74623273018</v>
      </c>
      <c r="B11" s="10" t="inlineStr">
        <is>
          <t>Servicios</t>
        </is>
      </c>
      <c r="C11" s="11" t="inlineStr">
        <is>
          <t>Internet</t>
        </is>
      </c>
      <c r="D11" s="10" t="inlineStr">
        <is>
          <t>Tarjeta Crédito</t>
        </is>
      </c>
      <c r="E11" s="12" t="n">
        <v>0</v>
      </c>
      <c r="F11" s="12" t="n">
        <v>45</v>
      </c>
      <c r="G11" s="12">
        <f>G10+E11-F11</f>
        <v/>
      </c>
      <c r="H11" s="11" t="inlineStr">
        <is>
          <t>Plan mensual</t>
        </is>
      </c>
    </row>
    <row r="12">
      <c r="A12" s="13" t="n">
        <v>46030.74623273018</v>
      </c>
      <c r="B12" s="14" t="inlineStr">
        <is>
          <t>Alimentación</t>
        </is>
      </c>
      <c r="C12" s="15" t="inlineStr">
        <is>
          <t>Restaurante</t>
        </is>
      </c>
      <c r="D12" s="14" t="inlineStr">
        <is>
          <t>Tarjeta Crédito</t>
        </is>
      </c>
      <c r="E12" s="16" t="n">
        <v>0</v>
      </c>
      <c r="F12" s="16" t="n">
        <v>35.75</v>
      </c>
      <c r="G12" s="16">
        <f>G11+E12-F12</f>
        <v/>
      </c>
      <c r="H12" s="15" t="inlineStr">
        <is>
          <t>Comida con amigos</t>
        </is>
      </c>
    </row>
    <row r="13">
      <c r="A13" s="9" t="n">
        <v>46032.7462327302</v>
      </c>
      <c r="B13" s="10" t="inlineStr">
        <is>
          <t>Salud</t>
        </is>
      </c>
      <c r="C13" s="11" t="inlineStr">
        <is>
          <t>Farmacia</t>
        </is>
      </c>
      <c r="D13" s="10" t="inlineStr">
        <is>
          <t>Efectivo</t>
        </is>
      </c>
      <c r="E13" s="12" t="n">
        <v>0</v>
      </c>
      <c r="F13" s="12" t="n">
        <v>25.5</v>
      </c>
      <c r="G13" s="12">
        <f>G12+E13-F13</f>
        <v/>
      </c>
      <c r="H13" s="11" t="inlineStr">
        <is>
          <t>Medicamentos</t>
        </is>
      </c>
    </row>
    <row r="14">
      <c r="A14" s="13" t="n">
        <v>46034.74623273021</v>
      </c>
      <c r="B14" s="14" t="inlineStr">
        <is>
          <t>Entretenimiento</t>
        </is>
      </c>
      <c r="C14" s="15" t="inlineStr">
        <is>
          <t>Cine</t>
        </is>
      </c>
      <c r="D14" s="14" t="inlineStr">
        <is>
          <t>Efectivo</t>
        </is>
      </c>
      <c r="E14" s="16" t="n">
        <v>0</v>
      </c>
      <c r="F14" s="16" t="n">
        <v>15</v>
      </c>
      <c r="G14" s="16">
        <f>G13+E14-F14</f>
        <v/>
      </c>
      <c r="H14" s="15" t="inlineStr">
        <is>
          <t>Boletos de cine</t>
        </is>
      </c>
    </row>
    <row r="15">
      <c r="A15" s="9" t="n">
        <v>46037.74623273022</v>
      </c>
      <c r="B15" s="10" t="inlineStr">
        <is>
          <t>Transporte</t>
        </is>
      </c>
      <c r="C15" s="11" t="inlineStr">
        <is>
          <t>Uber</t>
        </is>
      </c>
      <c r="D15" s="10" t="inlineStr">
        <is>
          <t>Tarjeta Débito</t>
        </is>
      </c>
      <c r="E15" s="12" t="n">
        <v>0</v>
      </c>
      <c r="F15" s="12" t="n">
        <v>12.8</v>
      </c>
      <c r="G15" s="12">
        <f>G14+E15-F15</f>
        <v/>
      </c>
      <c r="H15" s="11" t="inlineStr"/>
    </row>
    <row r="16">
      <c r="A16" s="13" t="n">
        <v>46039.74623273023</v>
      </c>
      <c r="B16" s="14" t="inlineStr">
        <is>
          <t>Alimentación</t>
        </is>
      </c>
      <c r="C16" s="15" t="inlineStr">
        <is>
          <t>Mercado</t>
        </is>
      </c>
      <c r="D16" s="14" t="inlineStr">
        <is>
          <t>Efectivo</t>
        </is>
      </c>
      <c r="E16" s="16" t="n">
        <v>0</v>
      </c>
      <c r="F16" s="16" t="n">
        <v>65</v>
      </c>
      <c r="G16" s="16">
        <f>G15+E16-F16</f>
        <v/>
      </c>
      <c r="H16" s="15" t="inlineStr">
        <is>
          <t>Frutas y verduras</t>
        </is>
      </c>
    </row>
    <row r="17">
      <c r="A17" s="9" t="n"/>
      <c r="B17" s="10" t="n"/>
      <c r="C17" s="11" t="n"/>
      <c r="D17" s="10" t="n"/>
      <c r="E17" s="12" t="n"/>
      <c r="F17" s="12" t="n"/>
      <c r="G17" s="12">
        <f>G16+E17-F17</f>
        <v/>
      </c>
      <c r="H17" s="11" t="n"/>
    </row>
    <row r="18">
      <c r="A18" s="13" t="n"/>
      <c r="B18" s="14" t="n"/>
      <c r="C18" s="15" t="n"/>
      <c r="D18" s="14" t="n"/>
      <c r="E18" s="16" t="n"/>
      <c r="F18" s="16" t="n"/>
      <c r="G18" s="16">
        <f>G17+E18-F18</f>
        <v/>
      </c>
      <c r="H18" s="15" t="n"/>
    </row>
    <row r="19">
      <c r="A19" s="9" t="n"/>
      <c r="B19" s="10" t="n"/>
      <c r="C19" s="11" t="n"/>
      <c r="D19" s="10" t="n"/>
      <c r="E19" s="12" t="n"/>
      <c r="F19" s="12" t="n"/>
      <c r="G19" s="12">
        <f>G18+E19-F19</f>
        <v/>
      </c>
      <c r="H19" s="11" t="n"/>
    </row>
    <row r="20">
      <c r="A20" s="13" t="n"/>
      <c r="B20" s="14" t="n"/>
      <c r="C20" s="15" t="n"/>
      <c r="D20" s="14" t="n"/>
      <c r="E20" s="16" t="n"/>
      <c r="F20" s="16" t="n"/>
      <c r="G20" s="16">
        <f>G19+E20-F20</f>
        <v/>
      </c>
      <c r="H20" s="15" t="n"/>
    </row>
    <row r="21">
      <c r="A21" s="9" t="n"/>
      <c r="B21" s="10" t="n"/>
      <c r="C21" s="11" t="n"/>
      <c r="D21" s="10" t="n"/>
      <c r="E21" s="12" t="n"/>
      <c r="F21" s="12" t="n"/>
      <c r="G21" s="12">
        <f>G20+E21-F21</f>
        <v/>
      </c>
      <c r="H21" s="11" t="n"/>
    </row>
    <row r="22">
      <c r="A22" s="13" t="n"/>
      <c r="B22" s="14" t="n"/>
      <c r="C22" s="15" t="n"/>
      <c r="D22" s="14" t="n"/>
      <c r="E22" s="16" t="n"/>
      <c r="F22" s="16" t="n"/>
      <c r="G22" s="16">
        <f>G21+E22-F22</f>
        <v/>
      </c>
      <c r="H22" s="15" t="n"/>
    </row>
    <row r="23">
      <c r="A23" s="9" t="n"/>
      <c r="B23" s="10" t="n"/>
      <c r="C23" s="11" t="n"/>
      <c r="D23" s="10" t="n"/>
      <c r="E23" s="12" t="n"/>
      <c r="F23" s="12" t="n"/>
      <c r="G23" s="12">
        <f>G22+E23-F23</f>
        <v/>
      </c>
      <c r="H23" s="11" t="n"/>
    </row>
    <row r="24">
      <c r="A24" s="13" t="n"/>
      <c r="B24" s="14" t="n"/>
      <c r="C24" s="15" t="n"/>
      <c r="D24" s="14" t="n"/>
      <c r="E24" s="16" t="n"/>
      <c r="F24" s="16" t="n"/>
      <c r="G24" s="16">
        <f>G23+E24-F24</f>
        <v/>
      </c>
      <c r="H24" s="15" t="n"/>
    </row>
    <row r="25">
      <c r="A25" s="9" t="n"/>
      <c r="B25" s="10" t="n"/>
      <c r="C25" s="11" t="n"/>
      <c r="D25" s="10" t="n"/>
      <c r="E25" s="12" t="n"/>
      <c r="F25" s="12" t="n"/>
      <c r="G25" s="12">
        <f>G24+E25-F25</f>
        <v/>
      </c>
      <c r="H25" s="11" t="n"/>
    </row>
    <row r="26">
      <c r="A26" s="13" t="n"/>
      <c r="B26" s="14" t="n"/>
      <c r="C26" s="15" t="n"/>
      <c r="D26" s="14" t="n"/>
      <c r="E26" s="16" t="n"/>
      <c r="F26" s="16" t="n"/>
      <c r="G26" s="16">
        <f>G25+E26-F26</f>
        <v/>
      </c>
      <c r="H26" s="15" t="n"/>
    </row>
    <row r="27">
      <c r="A27" s="9" t="n"/>
      <c r="B27" s="10" t="n"/>
      <c r="C27" s="11" t="n"/>
      <c r="D27" s="10" t="n"/>
      <c r="E27" s="12" t="n"/>
      <c r="F27" s="12" t="n"/>
      <c r="G27" s="12">
        <f>G26+E27-F27</f>
        <v/>
      </c>
      <c r="H27" s="11" t="n"/>
    </row>
    <row r="28">
      <c r="A28" s="13" t="n"/>
      <c r="B28" s="14" t="n"/>
      <c r="C28" s="15" t="n"/>
      <c r="D28" s="14" t="n"/>
      <c r="E28" s="16" t="n"/>
      <c r="F28" s="16" t="n"/>
      <c r="G28" s="16">
        <f>G27+E28-F28</f>
        <v/>
      </c>
      <c r="H28" s="15" t="n"/>
    </row>
    <row r="29">
      <c r="A29" s="9" t="n"/>
      <c r="B29" s="10" t="n"/>
      <c r="C29" s="11" t="n"/>
      <c r="D29" s="10" t="n"/>
      <c r="E29" s="12" t="n"/>
      <c r="F29" s="12" t="n"/>
      <c r="G29" s="12">
        <f>G28+E29-F29</f>
        <v/>
      </c>
      <c r="H29" s="11" t="n"/>
    </row>
    <row r="30">
      <c r="A30" s="13" t="n"/>
      <c r="B30" s="14" t="n"/>
      <c r="C30" s="15" t="n"/>
      <c r="D30" s="14" t="n"/>
      <c r="E30" s="16" t="n"/>
      <c r="F30" s="16" t="n"/>
      <c r="G30" s="16">
        <f>G29+E30-F30</f>
        <v/>
      </c>
      <c r="H30" s="15" t="n"/>
    </row>
    <row r="31">
      <c r="A31" s="9" t="n"/>
      <c r="B31" s="10" t="n"/>
      <c r="C31" s="11" t="n"/>
      <c r="D31" s="10" t="n"/>
      <c r="E31" s="12" t="n"/>
      <c r="F31" s="12" t="n"/>
      <c r="G31" s="12">
        <f>G30+E31-F31</f>
        <v/>
      </c>
      <c r="H31" s="11" t="n"/>
    </row>
    <row r="32">
      <c r="A32" s="13" t="n"/>
      <c r="B32" s="14" t="n"/>
      <c r="C32" s="15" t="n"/>
      <c r="D32" s="14" t="n"/>
      <c r="E32" s="16" t="n"/>
      <c r="F32" s="16" t="n"/>
      <c r="G32" s="16">
        <f>G31+E32-F32</f>
        <v/>
      </c>
      <c r="H32" s="15" t="n"/>
    </row>
    <row r="33">
      <c r="A33" s="9" t="n"/>
      <c r="B33" s="10" t="n"/>
      <c r="C33" s="11" t="n"/>
      <c r="D33" s="10" t="n"/>
      <c r="E33" s="12" t="n"/>
      <c r="F33" s="12" t="n"/>
      <c r="G33" s="12">
        <f>G32+E33-F33</f>
        <v/>
      </c>
      <c r="H33" s="11" t="n"/>
    </row>
    <row r="34">
      <c r="A34" s="13" t="n"/>
      <c r="B34" s="14" t="n"/>
      <c r="C34" s="15" t="n"/>
      <c r="D34" s="14" t="n"/>
      <c r="E34" s="16" t="n"/>
      <c r="F34" s="16" t="n"/>
      <c r="G34" s="16">
        <f>G33+E34-F34</f>
        <v/>
      </c>
      <c r="H34" s="15" t="n"/>
    </row>
    <row r="35">
      <c r="A35" s="9" t="n"/>
      <c r="B35" s="10" t="n"/>
      <c r="C35" s="11" t="n"/>
      <c r="D35" s="10" t="n"/>
      <c r="E35" s="12" t="n"/>
      <c r="F35" s="12" t="n"/>
      <c r="G35" s="12">
        <f>G34+E35-F35</f>
        <v/>
      </c>
      <c r="H35" s="11" t="n"/>
    </row>
    <row r="36">
      <c r="A36" s="13" t="n"/>
      <c r="B36" s="14" t="n"/>
      <c r="C36" s="15" t="n"/>
      <c r="D36" s="14" t="n"/>
      <c r="E36" s="16" t="n"/>
      <c r="F36" s="16" t="n"/>
      <c r="G36" s="16">
        <f>G35+E36-F36</f>
        <v/>
      </c>
      <c r="H36" s="15" t="n"/>
    </row>
    <row r="37">
      <c r="A37" s="9" t="n"/>
      <c r="B37" s="10" t="n"/>
      <c r="C37" s="11" t="n"/>
      <c r="D37" s="10" t="n"/>
      <c r="E37" s="12" t="n"/>
      <c r="F37" s="12" t="n"/>
      <c r="G37" s="12">
        <f>G36+E37-F37</f>
        <v/>
      </c>
      <c r="H37" s="11" t="n"/>
    </row>
    <row r="38">
      <c r="A38" s="13" t="n"/>
      <c r="B38" s="14" t="n"/>
      <c r="C38" s="15" t="n"/>
      <c r="D38" s="14" t="n"/>
      <c r="E38" s="16" t="n"/>
      <c r="F38" s="16" t="n"/>
      <c r="G38" s="16">
        <f>G37+E38-F38</f>
        <v/>
      </c>
      <c r="H38" s="15" t="n"/>
    </row>
    <row r="39">
      <c r="A39" s="9" t="n"/>
      <c r="B39" s="10" t="n"/>
      <c r="C39" s="11" t="n"/>
      <c r="D39" s="10" t="n"/>
      <c r="E39" s="12" t="n"/>
      <c r="F39" s="12" t="n"/>
      <c r="G39" s="12">
        <f>G38+E39-F39</f>
        <v/>
      </c>
      <c r="H39" s="11" t="n"/>
    </row>
    <row r="40">
      <c r="A40" s="13" t="n"/>
      <c r="B40" s="14" t="n"/>
      <c r="C40" s="15" t="n"/>
      <c r="D40" s="14" t="n"/>
      <c r="E40" s="16" t="n"/>
      <c r="F40" s="16" t="n"/>
      <c r="G40" s="16">
        <f>G39+E40-F40</f>
        <v/>
      </c>
      <c r="H40" s="15" t="n"/>
    </row>
    <row r="41">
      <c r="A41" s="9" t="n"/>
      <c r="B41" s="10" t="n"/>
      <c r="C41" s="11" t="n"/>
      <c r="D41" s="10" t="n"/>
      <c r="E41" s="12" t="n"/>
      <c r="F41" s="12" t="n"/>
      <c r="G41" s="12">
        <f>G40+E41-F41</f>
        <v/>
      </c>
      <c r="H41" s="11" t="n"/>
    </row>
    <row r="42">
      <c r="A42" s="13" t="n"/>
      <c r="B42" s="14" t="n"/>
      <c r="C42" s="15" t="n"/>
      <c r="D42" s="14" t="n"/>
      <c r="E42" s="16" t="n"/>
      <c r="F42" s="16" t="n"/>
      <c r="G42" s="16">
        <f>G41+E42-F42</f>
        <v/>
      </c>
      <c r="H42" s="15" t="n"/>
    </row>
    <row r="43">
      <c r="A43" s="9" t="n"/>
      <c r="B43" s="10" t="n"/>
      <c r="C43" s="11" t="n"/>
      <c r="D43" s="10" t="n"/>
      <c r="E43" s="12" t="n"/>
      <c r="F43" s="12" t="n"/>
      <c r="G43" s="12">
        <f>G42+E43-F43</f>
        <v/>
      </c>
      <c r="H43" s="11" t="n"/>
    </row>
    <row r="44">
      <c r="A44" s="13" t="n"/>
      <c r="B44" s="14" t="n"/>
      <c r="C44" s="15" t="n"/>
      <c r="D44" s="14" t="n"/>
      <c r="E44" s="16" t="n"/>
      <c r="F44" s="16" t="n"/>
      <c r="G44" s="16">
        <f>G43+E44-F44</f>
        <v/>
      </c>
      <c r="H44" s="15" t="n"/>
    </row>
    <row r="45">
      <c r="A45" s="9" t="n"/>
      <c r="B45" s="10" t="n"/>
      <c r="C45" s="11" t="n"/>
      <c r="D45" s="10" t="n"/>
      <c r="E45" s="12" t="n"/>
      <c r="F45" s="12" t="n"/>
      <c r="G45" s="12">
        <f>G44+E45-F45</f>
        <v/>
      </c>
      <c r="H45" s="11" t="n"/>
    </row>
    <row r="46">
      <c r="A46" s="13" t="n"/>
      <c r="B46" s="14" t="n"/>
      <c r="C46" s="15" t="n"/>
      <c r="D46" s="14" t="n"/>
      <c r="E46" s="16" t="n"/>
      <c r="F46" s="16" t="n"/>
      <c r="G46" s="16">
        <f>G45+E46-F46</f>
        <v/>
      </c>
      <c r="H46" s="15" t="n"/>
    </row>
    <row r="47">
      <c r="A47" s="9" t="n"/>
      <c r="B47" s="10" t="n"/>
      <c r="C47" s="11" t="n"/>
      <c r="D47" s="10" t="n"/>
      <c r="E47" s="12" t="n"/>
      <c r="F47" s="12" t="n"/>
      <c r="G47" s="12">
        <f>G46+E47-F47</f>
        <v/>
      </c>
      <c r="H47" s="11" t="n"/>
    </row>
    <row r="48">
      <c r="A48" s="13" t="n"/>
      <c r="B48" s="14" t="n"/>
      <c r="C48" s="15" t="n"/>
      <c r="D48" s="14" t="n"/>
      <c r="E48" s="16" t="n"/>
      <c r="F48" s="16" t="n"/>
      <c r="G48" s="16">
        <f>G47+E48-F48</f>
        <v/>
      </c>
      <c r="H48" s="15" t="n"/>
    </row>
    <row r="49">
      <c r="A49" s="9" t="n"/>
      <c r="B49" s="10" t="n"/>
      <c r="C49" s="11" t="n"/>
      <c r="D49" s="10" t="n"/>
      <c r="E49" s="12" t="n"/>
      <c r="F49" s="12" t="n"/>
      <c r="G49" s="12">
        <f>G48+E49-F49</f>
        <v/>
      </c>
      <c r="H49" s="11" t="n"/>
    </row>
    <row r="50">
      <c r="A50" s="13" t="n"/>
      <c r="B50" s="14" t="n"/>
      <c r="C50" s="15" t="n"/>
      <c r="D50" s="14" t="n"/>
      <c r="E50" s="16" t="n"/>
      <c r="F50" s="16" t="n"/>
      <c r="G50" s="16">
        <f>G49+E50-F50</f>
        <v/>
      </c>
      <c r="H50" s="15" t="n"/>
    </row>
    <row r="51">
      <c r="A51" s="9" t="n"/>
      <c r="B51" s="10" t="n"/>
      <c r="C51" s="11" t="n"/>
      <c r="D51" s="10" t="n"/>
      <c r="E51" s="12" t="n"/>
      <c r="F51" s="12" t="n"/>
      <c r="G51" s="12">
        <f>G50+E51-F51</f>
        <v/>
      </c>
      <c r="H51" s="11" t="n"/>
    </row>
    <row r="52">
      <c r="A52" s="13" t="n"/>
      <c r="B52" s="14" t="n"/>
      <c r="C52" s="15" t="n"/>
      <c r="D52" s="14" t="n"/>
      <c r="E52" s="16" t="n"/>
      <c r="F52" s="16" t="n"/>
      <c r="G52" s="16">
        <f>G51+E52-F52</f>
        <v/>
      </c>
      <c r="H52" s="15" t="n"/>
    </row>
    <row r="53">
      <c r="A53" s="9" t="n"/>
      <c r="B53" s="10" t="n"/>
      <c r="C53" s="11" t="n"/>
      <c r="D53" s="10" t="n"/>
      <c r="E53" s="12" t="n"/>
      <c r="F53" s="12" t="n"/>
      <c r="G53" s="12">
        <f>G52+E53-F53</f>
        <v/>
      </c>
      <c r="H53" s="11" t="n"/>
    </row>
    <row r="54">
      <c r="A54" s="13" t="n"/>
      <c r="B54" s="14" t="n"/>
      <c r="C54" s="15" t="n"/>
      <c r="D54" s="14" t="n"/>
      <c r="E54" s="16" t="n"/>
      <c r="F54" s="16" t="n"/>
      <c r="G54" s="16">
        <f>G53+E54-F54</f>
        <v/>
      </c>
      <c r="H54" s="15" t="n"/>
    </row>
    <row r="55">
      <c r="A55" s="9" t="n"/>
      <c r="B55" s="10" t="n"/>
      <c r="C55" s="11" t="n"/>
      <c r="D55" s="10" t="n"/>
      <c r="E55" s="12" t="n"/>
      <c r="F55" s="12" t="n"/>
      <c r="G55" s="12">
        <f>G54+E55-F55</f>
        <v/>
      </c>
      <c r="H55" s="11" t="n"/>
    </row>
    <row r="56">
      <c r="A56" s="13" t="n"/>
      <c r="B56" s="14" t="n"/>
      <c r="C56" s="15" t="n"/>
      <c r="D56" s="14" t="n"/>
      <c r="E56" s="16" t="n"/>
      <c r="F56" s="16" t="n"/>
      <c r="G56" s="16">
        <f>G55+E56-F56</f>
        <v/>
      </c>
      <c r="H56" s="15" t="n"/>
    </row>
    <row r="57">
      <c r="A57" s="9" t="n"/>
      <c r="B57" s="10" t="n"/>
      <c r="C57" s="11" t="n"/>
      <c r="D57" s="10" t="n"/>
      <c r="E57" s="12" t="n"/>
      <c r="F57" s="12" t="n"/>
      <c r="G57" s="12">
        <f>G56+E57-F57</f>
        <v/>
      </c>
      <c r="H57" s="11" t="n"/>
    </row>
    <row r="58">
      <c r="A58" s="13" t="n"/>
      <c r="B58" s="14" t="n"/>
      <c r="C58" s="15" t="n"/>
      <c r="D58" s="14" t="n"/>
      <c r="E58" s="16" t="n"/>
      <c r="F58" s="16" t="n"/>
      <c r="G58" s="16">
        <f>G57+E58-F58</f>
        <v/>
      </c>
      <c r="H58" s="15" t="n"/>
    </row>
    <row r="59">
      <c r="A59" s="9" t="n"/>
      <c r="B59" s="10" t="n"/>
      <c r="C59" s="11" t="n"/>
      <c r="D59" s="10" t="n"/>
      <c r="E59" s="12" t="n"/>
      <c r="F59" s="12" t="n"/>
      <c r="G59" s="12">
        <f>G58+E59-F59</f>
        <v/>
      </c>
      <c r="H59" s="11" t="n"/>
    </row>
    <row r="60">
      <c r="A60" s="13" t="n"/>
      <c r="B60" s="14" t="n"/>
      <c r="C60" s="15" t="n"/>
      <c r="D60" s="14" t="n"/>
      <c r="E60" s="16" t="n"/>
      <c r="F60" s="16" t="n"/>
      <c r="G60" s="16">
        <f>G59+E60-F60</f>
        <v/>
      </c>
      <c r="H60" s="15" t="n"/>
    </row>
    <row r="61">
      <c r="A61" s="9" t="n"/>
      <c r="B61" s="10" t="n"/>
      <c r="C61" s="11" t="n"/>
      <c r="D61" s="10" t="n"/>
      <c r="E61" s="12" t="n"/>
      <c r="F61" s="12" t="n"/>
      <c r="G61" s="12">
        <f>G60+E61-F61</f>
        <v/>
      </c>
      <c r="H61" s="11" t="n"/>
    </row>
    <row r="62">
      <c r="A62" s="13" t="n"/>
      <c r="B62" s="14" t="n"/>
      <c r="C62" s="15" t="n"/>
      <c r="D62" s="14" t="n"/>
      <c r="E62" s="16" t="n"/>
      <c r="F62" s="16" t="n"/>
      <c r="G62" s="16">
        <f>G61+E62-F62</f>
        <v/>
      </c>
      <c r="H62" s="15" t="n"/>
    </row>
    <row r="63">
      <c r="A63" s="9" t="n"/>
      <c r="B63" s="10" t="n"/>
      <c r="C63" s="11" t="n"/>
      <c r="D63" s="10" t="n"/>
      <c r="E63" s="12" t="n"/>
      <c r="F63" s="12" t="n"/>
      <c r="G63" s="12">
        <f>G62+E63-F63</f>
        <v/>
      </c>
      <c r="H63" s="11" t="n"/>
    </row>
    <row r="64">
      <c r="A64" s="13" t="n"/>
      <c r="B64" s="14" t="n"/>
      <c r="C64" s="15" t="n"/>
      <c r="D64" s="14" t="n"/>
      <c r="E64" s="16" t="n"/>
      <c r="F64" s="16" t="n"/>
      <c r="G64" s="16">
        <f>G63+E64-F64</f>
        <v/>
      </c>
      <c r="H64" s="15" t="n"/>
    </row>
    <row r="65">
      <c r="A65" s="9" t="n"/>
      <c r="B65" s="10" t="n"/>
      <c r="C65" s="11" t="n"/>
      <c r="D65" s="10" t="n"/>
      <c r="E65" s="12" t="n"/>
      <c r="F65" s="12" t="n"/>
      <c r="G65" s="12">
        <f>G64+E65-F65</f>
        <v/>
      </c>
      <c r="H65" s="11" t="n"/>
    </row>
    <row r="66">
      <c r="A66" s="13" t="n"/>
      <c r="B66" s="14" t="n"/>
      <c r="C66" s="15" t="n"/>
      <c r="D66" s="14" t="n"/>
      <c r="E66" s="16" t="n"/>
      <c r="F66" s="16" t="n"/>
      <c r="G66" s="16">
        <f>G65+E66-F66</f>
        <v/>
      </c>
      <c r="H66" s="15" t="n"/>
    </row>
    <row r="67">
      <c r="A67" s="9" t="n"/>
      <c r="B67" s="10" t="n"/>
      <c r="C67" s="11" t="n"/>
      <c r="D67" s="10" t="n"/>
      <c r="E67" s="12" t="n"/>
      <c r="F67" s="12" t="n"/>
      <c r="G67" s="12">
        <f>G66+E67-F67</f>
        <v/>
      </c>
      <c r="H67" s="11" t="n"/>
    </row>
    <row r="68">
      <c r="A68" s="13" t="n"/>
      <c r="B68" s="14" t="n"/>
      <c r="C68" s="15" t="n"/>
      <c r="D68" s="14" t="n"/>
      <c r="E68" s="16" t="n"/>
      <c r="F68" s="16" t="n"/>
      <c r="G68" s="16">
        <f>G67+E68-F68</f>
        <v/>
      </c>
      <c r="H68" s="15" t="n"/>
    </row>
    <row r="69">
      <c r="A69" s="9" t="n"/>
      <c r="B69" s="10" t="n"/>
      <c r="C69" s="11" t="n"/>
      <c r="D69" s="10" t="n"/>
      <c r="E69" s="12" t="n"/>
      <c r="F69" s="12" t="n"/>
      <c r="G69" s="12">
        <f>G68+E69-F69</f>
        <v/>
      </c>
      <c r="H69" s="11" t="n"/>
    </row>
    <row r="70">
      <c r="A70" s="13" t="n"/>
      <c r="B70" s="14" t="n"/>
      <c r="C70" s="15" t="n"/>
      <c r="D70" s="14" t="n"/>
      <c r="E70" s="16" t="n"/>
      <c r="F70" s="16" t="n"/>
      <c r="G70" s="16">
        <f>G69+E70-F70</f>
        <v/>
      </c>
      <c r="H70" s="15" t="n"/>
    </row>
    <row r="71">
      <c r="A71" s="9" t="n"/>
      <c r="B71" s="10" t="n"/>
      <c r="C71" s="11" t="n"/>
      <c r="D71" s="10" t="n"/>
      <c r="E71" s="12" t="n"/>
      <c r="F71" s="12" t="n"/>
      <c r="G71" s="12">
        <f>G70+E71-F71</f>
        <v/>
      </c>
      <c r="H71" s="11" t="n"/>
    </row>
    <row r="72">
      <c r="A72" s="13" t="n"/>
      <c r="B72" s="14" t="n"/>
      <c r="C72" s="15" t="n"/>
      <c r="D72" s="14" t="n"/>
      <c r="E72" s="16" t="n"/>
      <c r="F72" s="16" t="n"/>
      <c r="G72" s="16">
        <f>G71+E72-F72</f>
        <v/>
      </c>
      <c r="H72" s="15" t="n"/>
    </row>
    <row r="73">
      <c r="A73" s="9" t="n"/>
      <c r="B73" s="10" t="n"/>
      <c r="C73" s="11" t="n"/>
      <c r="D73" s="10" t="n"/>
      <c r="E73" s="12" t="n"/>
      <c r="F73" s="12" t="n"/>
      <c r="G73" s="12">
        <f>G72+E73-F73</f>
        <v/>
      </c>
      <c r="H73" s="11" t="n"/>
    </row>
    <row r="74">
      <c r="A74" s="13" t="n"/>
      <c r="B74" s="14" t="n"/>
      <c r="C74" s="15" t="n"/>
      <c r="D74" s="14" t="n"/>
      <c r="E74" s="16" t="n"/>
      <c r="F74" s="16" t="n"/>
      <c r="G74" s="16">
        <f>G73+E74-F74</f>
        <v/>
      </c>
      <c r="H74" s="15" t="n"/>
    </row>
    <row r="75">
      <c r="A75" s="9" t="n"/>
      <c r="B75" s="10" t="n"/>
      <c r="C75" s="11" t="n"/>
      <c r="D75" s="10" t="n"/>
      <c r="E75" s="12" t="n"/>
      <c r="F75" s="12" t="n"/>
      <c r="G75" s="12">
        <f>G74+E75-F75</f>
        <v/>
      </c>
      <c r="H75" s="11" t="n"/>
    </row>
    <row r="76">
      <c r="A76" s="13" t="n"/>
      <c r="B76" s="14" t="n"/>
      <c r="C76" s="15" t="n"/>
      <c r="D76" s="14" t="n"/>
      <c r="E76" s="16" t="n"/>
      <c r="F76" s="16" t="n"/>
      <c r="G76" s="16">
        <f>G75+E76-F76</f>
        <v/>
      </c>
      <c r="H76" s="15" t="n"/>
    </row>
    <row r="77">
      <c r="A77" s="9" t="n"/>
      <c r="B77" s="10" t="n"/>
      <c r="C77" s="11" t="n"/>
      <c r="D77" s="10" t="n"/>
      <c r="E77" s="12" t="n"/>
      <c r="F77" s="12" t="n"/>
      <c r="G77" s="12">
        <f>G76+E77-F77</f>
        <v/>
      </c>
      <c r="H77" s="11" t="n"/>
    </row>
    <row r="78">
      <c r="A78" s="13" t="n"/>
      <c r="B78" s="14" t="n"/>
      <c r="C78" s="15" t="n"/>
      <c r="D78" s="14" t="n"/>
      <c r="E78" s="16" t="n"/>
      <c r="F78" s="16" t="n"/>
      <c r="G78" s="16">
        <f>G77+E78-F78</f>
        <v/>
      </c>
      <c r="H78" s="15" t="n"/>
    </row>
    <row r="79">
      <c r="A79" s="9" t="n"/>
      <c r="B79" s="10" t="n"/>
      <c r="C79" s="11" t="n"/>
      <c r="D79" s="10" t="n"/>
      <c r="E79" s="12" t="n"/>
      <c r="F79" s="12" t="n"/>
      <c r="G79" s="12">
        <f>G78+E79-F79</f>
        <v/>
      </c>
      <c r="H79" s="11" t="n"/>
    </row>
    <row r="80">
      <c r="A80" s="13" t="n"/>
      <c r="B80" s="14" t="n"/>
      <c r="C80" s="15" t="n"/>
      <c r="D80" s="14" t="n"/>
      <c r="E80" s="16" t="n"/>
      <c r="F80" s="16" t="n"/>
      <c r="G80" s="16">
        <f>G79+E80-F80</f>
        <v/>
      </c>
      <c r="H80" s="15" t="n"/>
    </row>
    <row r="81">
      <c r="A81" s="9" t="n"/>
      <c r="B81" s="10" t="n"/>
      <c r="C81" s="11" t="n"/>
      <c r="D81" s="10" t="n"/>
      <c r="E81" s="12" t="n"/>
      <c r="F81" s="12" t="n"/>
      <c r="G81" s="12">
        <f>G80+E81-F81</f>
        <v/>
      </c>
      <c r="H81" s="11" t="n"/>
    </row>
    <row r="82">
      <c r="A82" s="13" t="n"/>
      <c r="B82" s="14" t="n"/>
      <c r="C82" s="15" t="n"/>
      <c r="D82" s="14" t="n"/>
      <c r="E82" s="16" t="n"/>
      <c r="F82" s="16" t="n"/>
      <c r="G82" s="16">
        <f>G81+E82-F82</f>
        <v/>
      </c>
      <c r="H82" s="15" t="n"/>
    </row>
    <row r="83">
      <c r="A83" s="9" t="n"/>
      <c r="B83" s="10" t="n"/>
      <c r="C83" s="11" t="n"/>
      <c r="D83" s="10" t="n"/>
      <c r="E83" s="12" t="n"/>
      <c r="F83" s="12" t="n"/>
      <c r="G83" s="12">
        <f>G82+E83-F83</f>
        <v/>
      </c>
      <c r="H83" s="11" t="n"/>
    </row>
    <row r="84">
      <c r="A84" s="13" t="n"/>
      <c r="B84" s="14" t="n"/>
      <c r="C84" s="15" t="n"/>
      <c r="D84" s="14" t="n"/>
      <c r="E84" s="16" t="n"/>
      <c r="F84" s="16" t="n"/>
      <c r="G84" s="16">
        <f>G83+E84-F84</f>
        <v/>
      </c>
      <c r="H84" s="15" t="n"/>
    </row>
    <row r="85">
      <c r="A85" s="9" t="n"/>
      <c r="B85" s="10" t="n"/>
      <c r="C85" s="11" t="n"/>
      <c r="D85" s="10" t="n"/>
      <c r="E85" s="12" t="n"/>
      <c r="F85" s="12" t="n"/>
      <c r="G85" s="12">
        <f>G84+E85-F85</f>
        <v/>
      </c>
      <c r="H85" s="11" t="n"/>
    </row>
    <row r="86">
      <c r="A86" s="13" t="n"/>
      <c r="B86" s="14" t="n"/>
      <c r="C86" s="15" t="n"/>
      <c r="D86" s="14" t="n"/>
      <c r="E86" s="16" t="n"/>
      <c r="F86" s="16" t="n"/>
      <c r="G86" s="16">
        <f>G85+E86-F86</f>
        <v/>
      </c>
      <c r="H86" s="15" t="n"/>
    </row>
    <row r="87">
      <c r="A87" s="9" t="n"/>
      <c r="B87" s="10" t="n"/>
      <c r="C87" s="11" t="n"/>
      <c r="D87" s="10" t="n"/>
      <c r="E87" s="12" t="n"/>
      <c r="F87" s="12" t="n"/>
      <c r="G87" s="12">
        <f>G86+E87-F87</f>
        <v/>
      </c>
      <c r="H87" s="11" t="n"/>
    </row>
    <row r="88">
      <c r="A88" s="13" t="n"/>
      <c r="B88" s="14" t="n"/>
      <c r="C88" s="15" t="n"/>
      <c r="D88" s="14" t="n"/>
      <c r="E88" s="16" t="n"/>
      <c r="F88" s="16" t="n"/>
      <c r="G88" s="16">
        <f>G87+E88-F88</f>
        <v/>
      </c>
      <c r="H88" s="15" t="n"/>
    </row>
    <row r="89">
      <c r="A89" s="9" t="n"/>
      <c r="B89" s="10" t="n"/>
      <c r="C89" s="11" t="n"/>
      <c r="D89" s="10" t="n"/>
      <c r="E89" s="12" t="n"/>
      <c r="F89" s="12" t="n"/>
      <c r="G89" s="12">
        <f>G88+E89-F89</f>
        <v/>
      </c>
      <c r="H89" s="11" t="n"/>
    </row>
    <row r="90">
      <c r="A90" s="13" t="n"/>
      <c r="B90" s="14" t="n"/>
      <c r="C90" s="15" t="n"/>
      <c r="D90" s="14" t="n"/>
      <c r="E90" s="16" t="n"/>
      <c r="F90" s="16" t="n"/>
      <c r="G90" s="16">
        <f>G89+E90-F90</f>
        <v/>
      </c>
      <c r="H90" s="15" t="n"/>
    </row>
    <row r="91">
      <c r="A91" s="9" t="n"/>
      <c r="B91" s="10" t="n"/>
      <c r="C91" s="11" t="n"/>
      <c r="D91" s="10" t="n"/>
      <c r="E91" s="12" t="n"/>
      <c r="F91" s="12" t="n"/>
      <c r="G91" s="12">
        <f>G90+E91-F91</f>
        <v/>
      </c>
      <c r="H91" s="11" t="n"/>
    </row>
    <row r="92">
      <c r="A92" s="13" t="n"/>
      <c r="B92" s="14" t="n"/>
      <c r="C92" s="15" t="n"/>
      <c r="D92" s="14" t="n"/>
      <c r="E92" s="16" t="n"/>
      <c r="F92" s="16" t="n"/>
      <c r="G92" s="16">
        <f>G91+E92-F92</f>
        <v/>
      </c>
      <c r="H92" s="15" t="n"/>
    </row>
    <row r="93">
      <c r="A93" s="9" t="n"/>
      <c r="B93" s="10" t="n"/>
      <c r="C93" s="11" t="n"/>
      <c r="D93" s="10" t="n"/>
      <c r="E93" s="12" t="n"/>
      <c r="F93" s="12" t="n"/>
      <c r="G93" s="12">
        <f>G92+E93-F93</f>
        <v/>
      </c>
      <c r="H93" s="11" t="n"/>
    </row>
    <row r="94">
      <c r="A94" s="13" t="n"/>
      <c r="B94" s="14" t="n"/>
      <c r="C94" s="15" t="n"/>
      <c r="D94" s="14" t="n"/>
      <c r="E94" s="16" t="n"/>
      <c r="F94" s="16" t="n"/>
      <c r="G94" s="16">
        <f>G93+E94-F94</f>
        <v/>
      </c>
      <c r="H94" s="15" t="n"/>
    </row>
    <row r="95">
      <c r="A95" s="9" t="n"/>
      <c r="B95" s="10" t="n"/>
      <c r="C95" s="11" t="n"/>
      <c r="D95" s="10" t="n"/>
      <c r="E95" s="12" t="n"/>
      <c r="F95" s="12" t="n"/>
      <c r="G95" s="12">
        <f>G94+E95-F95</f>
        <v/>
      </c>
      <c r="H95" s="11" t="n"/>
    </row>
    <row r="96">
      <c r="A96" s="13" t="n"/>
      <c r="B96" s="14" t="n"/>
      <c r="C96" s="15" t="n"/>
      <c r="D96" s="14" t="n"/>
      <c r="E96" s="16" t="n"/>
      <c r="F96" s="16" t="n"/>
      <c r="G96" s="16">
        <f>G95+E96-F96</f>
        <v/>
      </c>
      <c r="H96" s="15" t="n"/>
    </row>
    <row r="97">
      <c r="A97" s="9" t="n"/>
      <c r="B97" s="10" t="n"/>
      <c r="C97" s="11" t="n"/>
      <c r="D97" s="10" t="n"/>
      <c r="E97" s="12" t="n"/>
      <c r="F97" s="12" t="n"/>
      <c r="G97" s="12">
        <f>G96+E97-F97</f>
        <v/>
      </c>
      <c r="H97" s="11" t="n"/>
    </row>
    <row r="98">
      <c r="A98" s="13" t="n"/>
      <c r="B98" s="14" t="n"/>
      <c r="C98" s="15" t="n"/>
      <c r="D98" s="14" t="n"/>
      <c r="E98" s="16" t="n"/>
      <c r="F98" s="16" t="n"/>
      <c r="G98" s="16">
        <f>G97+E98-F98</f>
        <v/>
      </c>
      <c r="H98" s="15" t="n"/>
    </row>
    <row r="99">
      <c r="A99" s="9" t="n"/>
      <c r="B99" s="10" t="n"/>
      <c r="C99" s="11" t="n"/>
      <c r="D99" s="10" t="n"/>
      <c r="E99" s="12" t="n"/>
      <c r="F99" s="12" t="n"/>
      <c r="G99" s="12">
        <f>G98+E99-F99</f>
        <v/>
      </c>
      <c r="H99" s="11" t="n"/>
    </row>
  </sheetData>
  <mergeCells count="6">
    <mergeCell ref="A1:H1"/>
    <mergeCell ref="A2:H2"/>
    <mergeCell ref="A4:B4"/>
    <mergeCell ref="E4:F4"/>
    <mergeCell ref="A5:B5"/>
    <mergeCell ref="E5:F5"/>
  </mergeCells>
  <dataValidations count="2">
    <dataValidation sqref="B7:B1000" showErrorMessage="1" showInputMessage="1" allowBlank="1" errorTitle="Categoría Inválida" error="Seleccione una categoría válida" type="list">
      <formula1>"Alimentación,Transporte,Vivienda,Servicios,Salud,Entretenimiento,Educación,Ropa,Ahorros,Otros"</formula1>
    </dataValidation>
    <dataValidation sqref="D7:D1000" showErrorMessage="1" showInputMessage="1" allowBlank="1" errorTitle="Método Inválido" error="Seleccione un método de pago válido" type="list">
      <formula1>"Efectivo,Tarjeta Débito,Tarjeta Crédito,Transferencia,Cheque"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5" customWidth="1" min="3" max="3"/>
    <col width="15" customWidth="1" min="4" max="4"/>
    <col width="12" customWidth="1" min="5" max="5"/>
  </cols>
  <sheetData>
    <row r="1">
      <c r="A1" s="17" t="inlineStr">
        <is>
          <t>CATEGORÍAS DE GASTOS</t>
        </is>
      </c>
    </row>
    <row r="3">
      <c r="A3" s="8" t="inlineStr">
        <is>
          <t>Categoría</t>
        </is>
      </c>
      <c r="B3" s="8" t="inlineStr">
        <is>
          <t>Presupuesto</t>
        </is>
      </c>
      <c r="C3" s="8" t="inlineStr">
        <is>
          <t>Gastado</t>
        </is>
      </c>
      <c r="D3" s="8" t="inlineStr">
        <is>
          <t>Disponible</t>
        </is>
      </c>
      <c r="E3" s="8" t="inlineStr">
        <is>
          <t>% Usado</t>
        </is>
      </c>
    </row>
    <row r="4">
      <c r="A4" s="15" t="inlineStr">
        <is>
          <t>Alimentación</t>
        </is>
      </c>
      <c r="B4" s="16" t="n">
        <v>500</v>
      </c>
      <c r="C4" s="16">
        <f>SUMIF('Control de Gastos'!B:B,A4,'Control de Gastos'!F:F)</f>
        <v/>
      </c>
      <c r="D4" s="16">
        <f>B4-C4</f>
        <v/>
      </c>
      <c r="E4" s="18">
        <f>IF(B4&gt;0,C4/B4,0)</f>
        <v/>
      </c>
    </row>
    <row r="5">
      <c r="A5" s="11" t="inlineStr">
        <is>
          <t>Transporte</t>
        </is>
      </c>
      <c r="B5" s="12" t="n">
        <v>200</v>
      </c>
      <c r="C5" s="12">
        <f>SUMIF('Control de Gastos'!B:B,A5,'Control de Gastos'!F:F)</f>
        <v/>
      </c>
      <c r="D5" s="12">
        <f>B5-C5</f>
        <v/>
      </c>
      <c r="E5" s="19">
        <f>IF(B5&gt;0,C5/B5,0)</f>
        <v/>
      </c>
    </row>
    <row r="6">
      <c r="A6" s="15" t="inlineStr">
        <is>
          <t>Vivienda</t>
        </is>
      </c>
      <c r="B6" s="16" t="n">
        <v>800</v>
      </c>
      <c r="C6" s="16">
        <f>SUMIF('Control de Gastos'!B:B,A6,'Control de Gastos'!F:F)</f>
        <v/>
      </c>
      <c r="D6" s="16">
        <f>B6-C6</f>
        <v/>
      </c>
      <c r="E6" s="18">
        <f>IF(B6&gt;0,C6/B6,0)</f>
        <v/>
      </c>
    </row>
    <row r="7">
      <c r="A7" s="11" t="inlineStr">
        <is>
          <t>Servicios</t>
        </is>
      </c>
      <c r="B7" s="12" t="n">
        <v>150</v>
      </c>
      <c r="C7" s="12">
        <f>SUMIF('Control de Gastos'!B:B,A7,'Control de Gastos'!F:F)</f>
        <v/>
      </c>
      <c r="D7" s="12">
        <f>B7-C7</f>
        <v/>
      </c>
      <c r="E7" s="19">
        <f>IF(B7&gt;0,C7/B7,0)</f>
        <v/>
      </c>
    </row>
    <row r="8">
      <c r="A8" s="15" t="inlineStr">
        <is>
          <t>Salud</t>
        </is>
      </c>
      <c r="B8" s="16" t="n">
        <v>100</v>
      </c>
      <c r="C8" s="16">
        <f>SUMIF('Control de Gastos'!B:B,A8,'Control de Gastos'!F:F)</f>
        <v/>
      </c>
      <c r="D8" s="16">
        <f>B8-C8</f>
        <v/>
      </c>
      <c r="E8" s="18">
        <f>IF(B8&gt;0,C8/B8,0)</f>
        <v/>
      </c>
    </row>
    <row r="9">
      <c r="A9" s="11" t="inlineStr">
        <is>
          <t>Entretenimiento</t>
        </is>
      </c>
      <c r="B9" s="12" t="n">
        <v>100</v>
      </c>
      <c r="C9" s="12">
        <f>SUMIF('Control de Gastos'!B:B,A9,'Control de Gastos'!F:F)</f>
        <v/>
      </c>
      <c r="D9" s="12">
        <f>B9-C9</f>
        <v/>
      </c>
      <c r="E9" s="19">
        <f>IF(B9&gt;0,C9/B9,0)</f>
        <v/>
      </c>
    </row>
    <row r="10">
      <c r="A10" s="15" t="inlineStr">
        <is>
          <t>Educación</t>
        </is>
      </c>
      <c r="B10" s="16" t="n">
        <v>50</v>
      </c>
      <c r="C10" s="16">
        <f>SUMIF('Control de Gastos'!B:B,A10,'Control de Gastos'!F:F)</f>
        <v/>
      </c>
      <c r="D10" s="16">
        <f>B10-C10</f>
        <v/>
      </c>
      <c r="E10" s="18">
        <f>IF(B10&gt;0,C10/B10,0)</f>
        <v/>
      </c>
    </row>
    <row r="11">
      <c r="A11" s="11" t="inlineStr">
        <is>
          <t>Ropa</t>
        </is>
      </c>
      <c r="B11" s="12" t="n">
        <v>50</v>
      </c>
      <c r="C11" s="12">
        <f>SUMIF('Control de Gastos'!B:B,A11,'Control de Gastos'!F:F)</f>
        <v/>
      </c>
      <c r="D11" s="12">
        <f>B11-C11</f>
        <v/>
      </c>
      <c r="E11" s="19">
        <f>IF(B11&gt;0,C11/B11,0)</f>
        <v/>
      </c>
    </row>
    <row r="12">
      <c r="A12" s="15" t="inlineStr">
        <is>
          <t>Ahorros</t>
        </is>
      </c>
      <c r="B12" s="16" t="n">
        <v>0</v>
      </c>
      <c r="C12" s="16">
        <f>SUMIF('Control de Gastos'!B:B,A12,'Control de Gastos'!F:F)</f>
        <v/>
      </c>
      <c r="D12" s="16">
        <f>B12-C12</f>
        <v/>
      </c>
      <c r="E12" s="18">
        <f>IF(B12&gt;0,C12/B12,0)</f>
        <v/>
      </c>
    </row>
    <row r="13">
      <c r="A13" s="11" t="inlineStr">
        <is>
          <t>Otros</t>
        </is>
      </c>
      <c r="B13" s="12" t="n">
        <v>50</v>
      </c>
      <c r="C13" s="12">
        <f>SUMIF('Control de Gastos'!B:B,A13,'Control de Gastos'!F:F)</f>
        <v/>
      </c>
      <c r="D13" s="12">
        <f>B13-C13</f>
        <v/>
      </c>
      <c r="E13" s="19">
        <f>IF(B13&gt;0,C13/B13,0)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2" customWidth="1" min="3" max="3"/>
    <col width="12" customWidth="1" min="4" max="4"/>
  </cols>
  <sheetData>
    <row r="1">
      <c r="A1" s="17" t="inlineStr">
        <is>
          <t>RESUMEN MENSUAL</t>
        </is>
      </c>
    </row>
    <row r="3">
      <c r="A3" s="8" t="inlineStr">
        <is>
          <t>Indicador</t>
        </is>
      </c>
      <c r="C3" s="8" t="inlineStr">
        <is>
          <t>Valor</t>
        </is>
      </c>
    </row>
    <row r="4">
      <c r="A4" s="20" t="inlineStr">
        <is>
          <t>Total de Ingresos</t>
        </is>
      </c>
      <c r="C4" s="21">
        <f>SUM('Control de Gastos'!E:E)</f>
        <v/>
      </c>
    </row>
    <row r="5">
      <c r="A5" s="22" t="inlineStr">
        <is>
          <t>Total de Gastos</t>
        </is>
      </c>
      <c r="C5" s="23">
        <f>SUM('Control de Gastos'!F:F)</f>
        <v/>
      </c>
    </row>
    <row r="6">
      <c r="A6" s="20" t="inlineStr">
        <is>
          <t>Saldo Actual</t>
        </is>
      </c>
      <c r="C6" s="21">
        <f>'Control de Gastos'!C4-'Control de Gastos'!G4</f>
        <v/>
      </c>
    </row>
    <row r="7">
      <c r="A7" s="22" t="inlineStr">
        <is>
          <t>Promedio Diario de Gastos</t>
        </is>
      </c>
      <c r="C7" s="24">
        <f>AVERAGE('Control de Gastos'!F7:F1000)</f>
        <v/>
      </c>
    </row>
    <row r="8">
      <c r="A8" s="20" t="inlineStr">
        <is>
          <t>Gasto Máximo</t>
        </is>
      </c>
      <c r="C8" s="25">
        <f>MAX('Control de Gastos'!F7:F1000)</f>
        <v/>
      </c>
    </row>
    <row r="9">
      <c r="A9" s="22" t="inlineStr">
        <is>
          <t>Gasto Mínimo</t>
        </is>
      </c>
      <c r="C9" s="24">
        <f>MIN('Control de Gastos'!F7:F1000)</f>
        <v/>
      </c>
    </row>
    <row r="10">
      <c r="A10" s="20" t="inlineStr">
        <is>
          <t>Número de Transacciones</t>
        </is>
      </c>
      <c r="C10" s="25">
        <f>COUNTA('Control de Gastos'!A7:A1000)</f>
        <v/>
      </c>
    </row>
  </sheetData>
  <mergeCells count="17">
    <mergeCell ref="A1:F1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26" t="inlineStr">
        <is>
          <t>INSTRUCCIONES DE USO</t>
        </is>
      </c>
      <c r="B1" s="27" t="n"/>
      <c r="C1" s="27" t="n"/>
      <c r="D1" s="27" t="n"/>
      <c r="E1" s="27" t="n"/>
    </row>
    <row r="2">
      <c r="A2" s="27" t="n"/>
      <c r="B2" s="27" t="n"/>
      <c r="C2" s="27" t="n"/>
      <c r="D2" s="27" t="n"/>
      <c r="E2" s="27" t="n"/>
    </row>
    <row r="3">
      <c r="A3" s="27" t="n"/>
      <c r="B3" s="27" t="n"/>
      <c r="C3" s="27" t="n"/>
      <c r="D3" s="27" t="n"/>
      <c r="E3" s="27" t="n"/>
    </row>
    <row r="4">
      <c r="A4" s="28" t="inlineStr">
        <is>
          <t>BIENVENIDO A TU PLANTILLA DE CONTROL DE GASTOS</t>
        </is>
      </c>
      <c r="B4" s="27" t="n"/>
      <c r="C4" s="27" t="n"/>
      <c r="D4" s="27" t="n"/>
      <c r="E4" s="27" t="n"/>
    </row>
    <row r="5">
      <c r="A5" s="27" t="n"/>
      <c r="B5" s="27" t="n"/>
      <c r="C5" s="27" t="n"/>
      <c r="D5" s="27" t="n"/>
      <c r="E5" s="27" t="n"/>
    </row>
    <row r="6">
      <c r="A6" s="28" t="inlineStr">
        <is>
          <t>Esta plantilla te ayudará a llevar un control detallado de tus finanzas personales.</t>
        </is>
      </c>
      <c r="B6" s="27" t="n"/>
      <c r="C6" s="27" t="n"/>
      <c r="D6" s="27" t="n"/>
      <c r="E6" s="27" t="n"/>
    </row>
    <row r="7">
      <c r="A7" s="27" t="n"/>
      <c r="B7" s="27" t="n"/>
      <c r="C7" s="27" t="n"/>
      <c r="D7" s="27" t="n"/>
      <c r="E7" s="27" t="n"/>
    </row>
    <row r="8">
      <c r="A8" s="28" t="inlineStr">
        <is>
          <t>CÓMO USAR ESTA PLANTILLA:</t>
        </is>
      </c>
      <c r="B8" s="27" t="n"/>
      <c r="C8" s="27" t="n"/>
      <c r="D8" s="27" t="n"/>
      <c r="E8" s="27" t="n"/>
    </row>
    <row r="9">
      <c r="A9" s="27" t="n"/>
      <c r="B9" s="27" t="n"/>
      <c r="C9" s="27" t="n"/>
      <c r="D9" s="27" t="n"/>
      <c r="E9" s="27" t="n"/>
    </row>
    <row r="10">
      <c r="A10" s="3" t="inlineStr">
        <is>
          <t>1. CONFIGURACIÓN INICIAL</t>
        </is>
      </c>
      <c r="B10" s="27" t="n"/>
      <c r="C10" s="29" t="inlineStr">
        <is>
          <t>En la hoja "Control de Gastos", ingresa tu PRESUPUESTO MENSUAL en la celda C4.</t>
        </is>
      </c>
      <c r="D10" s="27" t="n"/>
      <c r="E10" s="27" t="n"/>
    </row>
    <row r="11">
      <c r="A11" s="27" t="n"/>
      <c r="B11" s="27" t="n"/>
      <c r="C11" s="27" t="n"/>
      <c r="D11" s="27" t="n"/>
      <c r="E11" s="27" t="n"/>
    </row>
    <row r="12">
      <c r="A12" s="3" t="inlineStr">
        <is>
          <t>2. REGISTRO DE GASTOS</t>
        </is>
      </c>
      <c r="B12" s="27" t="n"/>
      <c r="C12" s="29" t="inlineStr">
        <is>
          <t>Para cada gasto, completa los siguientes campos:</t>
        </is>
      </c>
      <c r="D12" s="27" t="n"/>
      <c r="E12" s="27" t="n"/>
    </row>
    <row r="13">
      <c r="A13" s="3" t="inlineStr">
        <is>
          <t xml:space="preserve">   • Fecha:</t>
        </is>
      </c>
      <c r="B13" s="27" t="n"/>
      <c r="C13" s="29" t="inlineStr">
        <is>
          <t>Selecciona la fecha de la transacción</t>
        </is>
      </c>
      <c r="D13" s="27" t="n"/>
      <c r="E13" s="27" t="n"/>
    </row>
    <row r="14">
      <c r="A14" s="3" t="inlineStr">
        <is>
          <t xml:space="preserve">   • Categoría:</t>
        </is>
      </c>
      <c r="B14" s="27" t="n"/>
      <c r="C14" s="29" t="inlineStr">
        <is>
          <t>Elige de la lista desplegable (Alimentación, Transporte, etc.)</t>
        </is>
      </c>
      <c r="D14" s="27" t="n"/>
      <c r="E14" s="27" t="n"/>
    </row>
    <row r="15">
      <c r="A15" s="3" t="inlineStr">
        <is>
          <t xml:space="preserve">   • Descripción:</t>
        </is>
      </c>
      <c r="B15" s="27" t="n"/>
      <c r="C15" s="29" t="inlineStr">
        <is>
          <t>Detalla en qué gastaste</t>
        </is>
      </c>
      <c r="D15" s="27" t="n"/>
      <c r="E15" s="27" t="n"/>
    </row>
    <row r="16">
      <c r="A16" s="3" t="inlineStr">
        <is>
          <t xml:space="preserve">   • Método de Pago:</t>
        </is>
      </c>
      <c r="B16" s="27" t="n"/>
      <c r="C16" s="29" t="inlineStr">
        <is>
          <t>Selecciona: Efectivo, Tarjeta, Transferencia, etc.</t>
        </is>
      </c>
      <c r="D16" s="27" t="n"/>
      <c r="E16" s="27" t="n"/>
    </row>
    <row r="17">
      <c r="A17" s="3" t="inlineStr">
        <is>
          <t xml:space="preserve">   • Ingreso:</t>
        </is>
      </c>
      <c r="B17" s="27" t="n"/>
      <c r="C17" s="29" t="inlineStr">
        <is>
          <t>Si es un ingreso, anótalo aquí</t>
        </is>
      </c>
      <c r="D17" s="27" t="n"/>
      <c r="E17" s="27" t="n"/>
    </row>
    <row r="18">
      <c r="A18" s="3" t="inlineStr">
        <is>
          <t xml:space="preserve">   • Gasto:</t>
        </is>
      </c>
      <c r="B18" s="27" t="n"/>
      <c r="C18" s="29" t="inlineStr">
        <is>
          <t>Si es un gasto, anótalo aquí</t>
        </is>
      </c>
      <c r="D18" s="27" t="n"/>
      <c r="E18" s="27" t="n"/>
    </row>
    <row r="19">
      <c r="A19" s="3" t="inlineStr">
        <is>
          <t xml:space="preserve">   • Notas:</t>
        </is>
      </c>
      <c r="B19" s="27" t="n"/>
      <c r="C19" s="29" t="inlineStr">
        <is>
          <t>Información adicional (opcional)</t>
        </is>
      </c>
      <c r="D19" s="27" t="n"/>
      <c r="E19" s="27" t="n"/>
    </row>
    <row r="20">
      <c r="A20" s="27" t="n"/>
      <c r="B20" s="27" t="n"/>
      <c r="C20" s="27" t="n"/>
      <c r="D20" s="27" t="n"/>
      <c r="E20" s="27" t="n"/>
    </row>
    <row r="21">
      <c r="A21" s="3" t="inlineStr">
        <is>
          <t>3. SEGUIMIENTO AUTOMÁTICO</t>
        </is>
      </c>
      <c r="B21" s="27" t="n"/>
      <c r="C21" s="29" t="inlineStr">
        <is>
          <t>La columna "Saldo" se calculará automáticamente.</t>
        </is>
      </c>
      <c r="D21" s="27" t="n"/>
      <c r="E21" s="27" t="n"/>
    </row>
    <row r="22">
      <c r="A22" s="27" t="n"/>
      <c r="B22" s="27" t="n"/>
      <c r="C22" s="27" t="n"/>
      <c r="D22" s="27" t="n"/>
      <c r="E22" s="27" t="n"/>
    </row>
    <row r="23">
      <c r="A23" s="3" t="inlineStr">
        <is>
          <t>4. HOJA DE CATEGORÍAS</t>
        </is>
      </c>
      <c r="B23" s="27" t="n"/>
      <c r="C23" s="29" t="inlineStr">
        <is>
          <t>Revisa cuánto has gastado por categoría y compara con tu presupuesto.</t>
        </is>
      </c>
      <c r="D23" s="27" t="n"/>
      <c r="E23" s="27" t="n"/>
    </row>
    <row r="24">
      <c r="A24" s="27" t="n"/>
      <c r="B24" s="27" t="n"/>
      <c r="C24" s="27" t="n"/>
      <c r="D24" s="27" t="n"/>
      <c r="E24" s="27" t="n"/>
    </row>
    <row r="25">
      <c r="A25" s="3" t="inlineStr">
        <is>
          <t>5. RESUMEN MENSUAL</t>
        </is>
      </c>
      <c r="B25" s="27" t="n"/>
      <c r="C25" s="29" t="inlineStr">
        <is>
          <t>Consulta estadísticas generales de tus finanzas.</t>
        </is>
      </c>
      <c r="D25" s="27" t="n"/>
      <c r="E25" s="27" t="n"/>
    </row>
    <row r="26">
      <c r="A26" s="27" t="n"/>
      <c r="B26" s="27" t="n"/>
      <c r="C26" s="27" t="n"/>
      <c r="D26" s="27" t="n"/>
      <c r="E26" s="27" t="n"/>
    </row>
    <row r="27">
      <c r="A27" s="28" t="inlineStr">
        <is>
          <t>CONSEJOS IMPORTANTES:</t>
        </is>
      </c>
      <c r="B27" s="27" t="n"/>
      <c r="C27" s="27" t="n"/>
      <c r="D27" s="27" t="n"/>
      <c r="E27" s="27" t="n"/>
    </row>
    <row r="28">
      <c r="A28" s="27" t="n"/>
      <c r="B28" s="27" t="n"/>
      <c r="C28" s="27" t="n"/>
      <c r="D28" s="27" t="n"/>
      <c r="E28" s="27" t="n"/>
    </row>
    <row r="29">
      <c r="A29" s="28" t="inlineStr">
        <is>
          <t>✓ Registra TODOS tus gastos, incluso los pequeños</t>
        </is>
      </c>
      <c r="B29" s="27" t="n"/>
      <c r="C29" s="27" t="n"/>
      <c r="D29" s="27" t="n"/>
      <c r="E29" s="27" t="n"/>
    </row>
    <row r="30">
      <c r="A30" s="28" t="inlineStr">
        <is>
          <t>✓ Actualiza tu plantilla diariamente para mayor precisión</t>
        </is>
      </c>
      <c r="B30" s="27" t="n"/>
      <c r="C30" s="27" t="n"/>
      <c r="D30" s="27" t="n"/>
      <c r="E30" s="27" t="n"/>
    </row>
    <row r="31">
      <c r="A31" s="28" t="inlineStr">
        <is>
          <t>✓ Revisa semanalmente tu % ejecutado del presupuesto</t>
        </is>
      </c>
      <c r="B31" s="27" t="n"/>
      <c r="C31" s="27" t="n"/>
      <c r="D31" s="27" t="n"/>
      <c r="E31" s="27" t="n"/>
    </row>
    <row r="32">
      <c r="A32" s="28" t="inlineStr">
        <is>
          <t>✓ Ajusta tus categorías según tus necesidades</t>
        </is>
      </c>
      <c r="B32" s="27" t="n"/>
      <c r="C32" s="27" t="n"/>
      <c r="D32" s="27" t="n"/>
      <c r="E32" s="27" t="n"/>
    </row>
    <row r="33">
      <c r="A33" s="28" t="inlineStr">
        <is>
          <t>✓ Usa las notas para recordar detalles importantes</t>
        </is>
      </c>
      <c r="B33" s="27" t="n"/>
      <c r="C33" s="27" t="n"/>
      <c r="D33" s="27" t="n"/>
      <c r="E33" s="27" t="n"/>
    </row>
    <row r="34">
      <c r="A34" s="28" t="inlineStr">
        <is>
          <t>✓ Haz una copia de seguridad mensual del archivo</t>
        </is>
      </c>
      <c r="B34" s="27" t="n"/>
      <c r="C34" s="27" t="n"/>
      <c r="D34" s="27" t="n"/>
      <c r="E34" s="27" t="n"/>
    </row>
    <row r="35">
      <c r="A35" s="27" t="n"/>
      <c r="B35" s="27" t="n"/>
      <c r="C35" s="27" t="n"/>
      <c r="D35" s="27" t="n"/>
      <c r="E35" s="27" t="n"/>
    </row>
    <row r="36">
      <c r="A36" s="28" t="inlineStr">
        <is>
          <t>INTERPRETACIÓN DE COLORES:</t>
        </is>
      </c>
      <c r="B36" s="27" t="n"/>
      <c r="C36" s="27" t="n"/>
      <c r="D36" s="27" t="n"/>
      <c r="E36" s="27" t="n"/>
    </row>
    <row r="37">
      <c r="A37" s="27" t="n"/>
      <c r="B37" s="27" t="n"/>
      <c r="C37" s="27" t="n"/>
      <c r="D37" s="27" t="n"/>
      <c r="E37" s="27" t="n"/>
    </row>
    <row r="38">
      <c r="A38" s="3" t="inlineStr">
        <is>
          <t>Azul Oscuro:</t>
        </is>
      </c>
      <c r="B38" s="27" t="n"/>
      <c r="C38" s="29" t="inlineStr">
        <is>
          <t>Encabezados principales</t>
        </is>
      </c>
      <c r="D38" s="27" t="n"/>
      <c r="E38" s="27" t="n"/>
    </row>
    <row r="39">
      <c r="A39" s="3" t="inlineStr">
        <is>
          <t>Verde:</t>
        </is>
      </c>
      <c r="B39" s="27" t="n"/>
      <c r="C39" s="29" t="inlineStr">
        <is>
          <t>Presupuesto e ingresos</t>
        </is>
      </c>
      <c r="D39" s="27" t="n"/>
      <c r="E39" s="27" t="n"/>
    </row>
    <row r="40">
      <c r="A40" s="3" t="inlineStr">
        <is>
          <t>Rojo:</t>
        </is>
      </c>
      <c r="B40" s="27" t="n"/>
      <c r="C40" s="29" t="inlineStr">
        <is>
          <t>Gastos totales</t>
        </is>
      </c>
      <c r="D40" s="27" t="n"/>
      <c r="E40" s="27" t="n"/>
    </row>
    <row r="41">
      <c r="A41" s="3" t="inlineStr">
        <is>
          <t>Gris Claro:</t>
        </is>
      </c>
      <c r="B41" s="27" t="n"/>
      <c r="C41" s="29" t="inlineStr">
        <is>
          <t>Filas alternas para mejor lectura</t>
        </is>
      </c>
      <c r="D41" s="27" t="n"/>
      <c r="E41" s="27" t="n"/>
    </row>
    <row r="42">
      <c r="A42" s="27" t="n"/>
      <c r="B42" s="27" t="n"/>
      <c r="C42" s="27" t="n"/>
      <c r="D42" s="27" t="n"/>
      <c r="E42" s="27" t="n"/>
    </row>
    <row r="43">
      <c r="A43" s="28" t="inlineStr">
        <is>
          <t>¡COMIENZA A TOMAR CONTROL DE TUS FINANZAS HOY!</t>
        </is>
      </c>
      <c r="B43" s="27" t="n"/>
      <c r="C43" s="27" t="n"/>
      <c r="D43" s="27" t="n"/>
      <c r="E43" s="27" t="n"/>
    </row>
  </sheetData>
  <mergeCells count="45">
    <mergeCell ref="A1:E1"/>
    <mergeCell ref="A4:E4"/>
    <mergeCell ref="A6:E6"/>
    <mergeCell ref="A8:E8"/>
    <mergeCell ref="A10:B10"/>
    <mergeCell ref="C10:E10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1:B21"/>
    <mergeCell ref="C21:E21"/>
    <mergeCell ref="A23:B23"/>
    <mergeCell ref="C23:E23"/>
    <mergeCell ref="A25:B25"/>
    <mergeCell ref="C25:E25"/>
    <mergeCell ref="A27:E27"/>
    <mergeCell ref="A29:E29"/>
    <mergeCell ref="A30:E30"/>
    <mergeCell ref="A31:E31"/>
    <mergeCell ref="A32:E32"/>
    <mergeCell ref="A33:E33"/>
    <mergeCell ref="A34:E34"/>
    <mergeCell ref="A36:E36"/>
    <mergeCell ref="A38:B38"/>
    <mergeCell ref="C38:E38"/>
    <mergeCell ref="A39:B39"/>
    <mergeCell ref="C39:E39"/>
    <mergeCell ref="A40:B40"/>
    <mergeCell ref="C40:E40"/>
    <mergeCell ref="A41:B41"/>
    <mergeCell ref="C41:E41"/>
    <mergeCell ref="A43:E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2026-01-20T17:54:34Z</dcterms:created>
  <dcterms:modified xmlns:dcterms="http://purl.org/dc/terms/" xmlns:xsi="http://www.w3.org/2001/XMLSchema-instance" xsi:type="dcterms:W3CDTF">2026-01-20T17:54:34Z</dcterms:modified>
</cp:coreProperties>
</file>