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érdidas y Ganancia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€"/>
    <numFmt numFmtId="165" formatCode="0.00&quot;%&quot;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1E3A8A"/>
      <sz val="11"/>
    </font>
    <font>
      <name val="Arial"/>
      <b val="1"/>
      <sz val="10"/>
    </font>
    <font>
      <name val="Arial"/>
      <sz val="10"/>
    </font>
    <font>
      <name val="Arial"/>
      <b val="1"/>
      <color rgb="00FFFFFF"/>
      <sz val="11"/>
    </font>
    <font>
      <name val="Arial"/>
      <b val="1"/>
      <sz val="11"/>
    </font>
    <font>
      <name val="Arial"/>
      <b val="1"/>
      <color rgb="00FFFFFF"/>
      <sz val="12"/>
    </font>
    <font>
      <name val="Arial"/>
      <b val="1"/>
      <color rgb="00FFFFFF"/>
      <sz val="14"/>
    </font>
    <font>
      <name val="Arial"/>
      <b val="1"/>
      <color rgb="001E3A8A"/>
      <sz val="11"/>
    </font>
    <font>
      <name val="Arial"/>
      <b val="1"/>
      <color rgb="003B82F6"/>
      <sz val="10"/>
    </font>
    <font>
      <name val="Arial"/>
      <color rgb="00000000"/>
      <sz val="10"/>
    </font>
    <font>
      <name val="Arial"/>
      <color rgb="0010B981"/>
      <sz val="10"/>
    </font>
    <font>
      <name val="Arial"/>
      <i val="1"/>
      <color rgb="00666666"/>
      <sz val="9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4" fillId="0" borderId="0" applyAlignment="1" pivotButton="0" quotePrefix="0" xfId="0">
      <alignment horizontal="center"/>
    </xf>
    <xf numFmtId="0" fontId="5" fillId="3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/>
    </xf>
    <xf numFmtId="0" fontId="4" fillId="0" borderId="2" pivotButton="0" quotePrefix="0" xfId="0"/>
    <xf numFmtId="164" fontId="4" fillId="0" borderId="2" applyAlignment="1" pivotButton="0" quotePrefix="0" xfId="0">
      <alignment horizontal="right"/>
    </xf>
    <xf numFmtId="0" fontId="4" fillId="4" borderId="2" pivotButton="0" quotePrefix="0" xfId="0"/>
    <xf numFmtId="164" fontId="4" fillId="4" borderId="2" applyAlignment="1" pivotButton="0" quotePrefix="0" xfId="0">
      <alignment horizontal="right"/>
    </xf>
    <xf numFmtId="0" fontId="6" fillId="5" borderId="1" applyAlignment="1" pivotButton="0" quotePrefix="0" xfId="0">
      <alignment horizontal="right"/>
    </xf>
    <xf numFmtId="164" fontId="6" fillId="5" borderId="1" applyAlignment="1" pivotButton="0" quotePrefix="0" xfId="0">
      <alignment horizontal="right"/>
    </xf>
    <xf numFmtId="0" fontId="5" fillId="6" borderId="1" applyAlignment="1" pivotButton="0" quotePrefix="0" xfId="0">
      <alignment horizontal="right"/>
    </xf>
    <xf numFmtId="164" fontId="5" fillId="6" borderId="1" applyAlignment="1" pivotButton="0" quotePrefix="0" xfId="0">
      <alignment horizontal="right"/>
    </xf>
    <xf numFmtId="0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0" fontId="5" fillId="7" borderId="1" applyAlignment="1" pivotButton="0" quotePrefix="0" xfId="0">
      <alignment horizontal="right"/>
    </xf>
    <xf numFmtId="164" fontId="5" fillId="7" borderId="1" applyAlignment="1" pivotButton="0" quotePrefix="0" xfId="0">
      <alignment horizontal="right"/>
    </xf>
    <xf numFmtId="0" fontId="7" fillId="2" borderId="1" applyAlignment="1" pivotButton="0" quotePrefix="0" xfId="0">
      <alignment horizontal="right"/>
    </xf>
    <xf numFmtId="164" fontId="7" fillId="2" borderId="1" applyAlignment="1" pivotButton="0" quotePrefix="0" xfId="0">
      <alignment horizontal="right"/>
    </xf>
    <xf numFmtId="0" fontId="5" fillId="2" borderId="1" applyAlignment="1" pivotButton="0" quotePrefix="0" xfId="0">
      <alignment horizontal="center" vertical="center"/>
    </xf>
    <xf numFmtId="0" fontId="3" fillId="0" borderId="2" pivotButton="0" quotePrefix="0" xfId="0"/>
    <xf numFmtId="165" fontId="4" fillId="0" borderId="2" applyAlignment="1" pivotButton="0" quotePrefix="0" xfId="0">
      <alignment horizontal="right"/>
    </xf>
    <xf numFmtId="0" fontId="3" fillId="4" borderId="2" pivotButton="0" quotePrefix="0" xfId="0"/>
    <xf numFmtId="165" fontId="4" fillId="4" borderId="2" applyAlignment="1" pivotButton="0" quotePrefix="0" xfId="0">
      <alignment horizontal="right"/>
    </xf>
    <xf numFmtId="0" fontId="8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top" wrapText="1"/>
    </xf>
    <xf numFmtId="0" fontId="9" fillId="5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  <xf numFmtId="0" fontId="13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5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CUENTA DE PÉRDIDAS Y GANANCIAS</t>
        </is>
      </c>
    </row>
    <row r="2" ht="20" customHeight="1">
      <c r="A2" s="2" t="inlineStr">
        <is>
          <t>Ejercicio Anual - Análisis Trimestral</t>
        </is>
      </c>
    </row>
    <row r="4">
      <c r="A4" s="3" t="inlineStr">
        <is>
          <t>Nombre de la Empresa:</t>
        </is>
      </c>
      <c r="B4" s="4" t="inlineStr">
        <is>
          <t>[Ingrese nombre]</t>
        </is>
      </c>
      <c r="D4" s="3" t="inlineStr">
        <is>
          <t>Ejercicio Fiscal:</t>
        </is>
      </c>
      <c r="E4" s="5" t="n">
        <v>2026</v>
      </c>
    </row>
    <row r="6" ht="35" customHeight="1">
      <c r="A6" s="6" t="inlineStr">
        <is>
          <t>CONCEPTO</t>
        </is>
      </c>
      <c r="B6" s="6" t="inlineStr">
        <is>
          <t>T1 (Ene-Mar)</t>
        </is>
      </c>
      <c r="C6" s="6" t="inlineStr">
        <is>
          <t>T2 (Abr-Jun)</t>
        </is>
      </c>
      <c r="D6" s="6" t="inlineStr">
        <is>
          <t>T3 (Jul-Sep)</t>
        </is>
      </c>
      <c r="E6" s="6" t="inlineStr">
        <is>
          <t>T4 (Oct-Dic)</t>
        </is>
      </c>
    </row>
    <row r="8">
      <c r="A8" s="7" t="inlineStr">
        <is>
          <t>INGRESOS</t>
        </is>
      </c>
    </row>
    <row r="9">
      <c r="A9" s="8" t="inlineStr">
        <is>
          <t>Ventas de Productos</t>
        </is>
      </c>
      <c r="B9" s="9" t="n">
        <v>113654</v>
      </c>
      <c r="C9" s="9" t="n">
        <v>176009</v>
      </c>
      <c r="D9" s="9" t="n">
        <v>82891</v>
      </c>
      <c r="E9" s="9" t="n">
        <v>51111</v>
      </c>
    </row>
    <row r="10">
      <c r="A10" s="10" t="inlineStr">
        <is>
          <t>Ventas de Servicios</t>
        </is>
      </c>
      <c r="B10" s="11" t="n">
        <v>171838</v>
      </c>
      <c r="C10" s="11" t="n">
        <v>70737</v>
      </c>
      <c r="D10" s="11" t="n">
        <v>59214</v>
      </c>
      <c r="E10" s="11" t="n">
        <v>175796</v>
      </c>
    </row>
    <row r="11">
      <c r="A11" s="8" t="inlineStr">
        <is>
          <t>Ingresos por Licencias</t>
        </is>
      </c>
      <c r="B11" s="9" t="n">
        <v>77833</v>
      </c>
      <c r="C11" s="9" t="n">
        <v>108381</v>
      </c>
      <c r="D11" s="9" t="n">
        <v>105872</v>
      </c>
      <c r="E11" s="9" t="n">
        <v>115682</v>
      </c>
    </row>
    <row r="12">
      <c r="A12" s="10" t="inlineStr">
        <is>
          <t>Otros Ingresos</t>
        </is>
      </c>
      <c r="B12" s="11" t="n">
        <v>157198</v>
      </c>
      <c r="C12" s="11" t="n">
        <v>122105</v>
      </c>
      <c r="D12" s="11" t="n">
        <v>194197</v>
      </c>
      <c r="E12" s="11" t="n">
        <v>125033</v>
      </c>
    </row>
    <row r="13">
      <c r="A13" s="12" t="inlineStr">
        <is>
          <t>TOTAL INGRESOS</t>
        </is>
      </c>
      <c r="B13" s="13">
        <f>SUM(B9:B12)</f>
        <v/>
      </c>
      <c r="C13" s="13">
        <f>SUM(C9:C12)</f>
        <v/>
      </c>
      <c r="D13" s="13">
        <f>SUM(D9:D12)</f>
        <v/>
      </c>
      <c r="E13" s="13">
        <f>SUM(E9:E12)</f>
        <v/>
      </c>
    </row>
    <row r="15">
      <c r="A15" s="7" t="inlineStr">
        <is>
          <t>COSTES DIRECTOS</t>
        </is>
      </c>
    </row>
    <row r="16">
      <c r="A16" s="8" t="inlineStr">
        <is>
          <t>Coste de Materias Primas</t>
        </is>
      </c>
      <c r="B16" s="9" t="n">
        <v>49936</v>
      </c>
      <c r="C16" s="9" t="n">
        <v>69100</v>
      </c>
      <c r="D16" s="9" t="n">
        <v>41526</v>
      </c>
      <c r="E16" s="9" t="n">
        <v>70750</v>
      </c>
    </row>
    <row r="17">
      <c r="A17" s="10" t="inlineStr">
        <is>
          <t>Coste de Producción</t>
        </is>
      </c>
      <c r="B17" s="11" t="n">
        <v>47952</v>
      </c>
      <c r="C17" s="11" t="n">
        <v>64465</v>
      </c>
      <c r="D17" s="11" t="n">
        <v>48996</v>
      </c>
      <c r="E17" s="11" t="n">
        <v>28997</v>
      </c>
    </row>
    <row r="18">
      <c r="A18" s="8" t="inlineStr">
        <is>
          <t>Mano de Obra Directa</t>
        </is>
      </c>
      <c r="B18" s="9" t="n">
        <v>39659</v>
      </c>
      <c r="C18" s="9" t="n">
        <v>61854</v>
      </c>
      <c r="D18" s="9" t="n">
        <v>32535</v>
      </c>
      <c r="E18" s="9" t="n">
        <v>32837</v>
      </c>
    </row>
    <row r="19">
      <c r="A19" s="10" t="inlineStr">
        <is>
          <t>Subcontrataciones</t>
        </is>
      </c>
      <c r="B19" s="11" t="n">
        <v>50319</v>
      </c>
      <c r="C19" s="11" t="n">
        <v>45665</v>
      </c>
      <c r="D19" s="11" t="n">
        <v>43006</v>
      </c>
      <c r="E19" s="11" t="n">
        <v>29417</v>
      </c>
    </row>
    <row r="20">
      <c r="A20" s="12" t="inlineStr">
        <is>
          <t>TOTAL COSTES DIRECTOS</t>
        </is>
      </c>
      <c r="B20" s="13">
        <f>SUM(B16:B19)</f>
        <v/>
      </c>
      <c r="C20" s="13">
        <f>SUM(C16:C19)</f>
        <v/>
      </c>
      <c r="D20" s="13">
        <f>SUM(D16:D19)</f>
        <v/>
      </c>
      <c r="E20" s="13">
        <f>SUM(E16:E19)</f>
        <v/>
      </c>
    </row>
    <row r="21">
      <c r="A21" s="14" t="inlineStr">
        <is>
          <t>MARGEN BRUTO</t>
        </is>
      </c>
      <c r="B21" s="15">
        <f>B13-B20</f>
        <v/>
      </c>
      <c r="C21" s="15">
        <f>C13-C20</f>
        <v/>
      </c>
      <c r="D21" s="15">
        <f>D13-D20</f>
        <v/>
      </c>
      <c r="E21" s="15">
        <f>E13-E20</f>
        <v/>
      </c>
    </row>
    <row r="23">
      <c r="A23" s="7" t="inlineStr">
        <is>
          <t>GASTOS OPERATIVOS</t>
        </is>
      </c>
    </row>
    <row r="24">
      <c r="A24" s="8" t="inlineStr">
        <is>
          <t>Gastos de Personal</t>
        </is>
      </c>
      <c r="B24" s="9" t="n">
        <v>9541</v>
      </c>
      <c r="C24" s="9" t="n">
        <v>22299</v>
      </c>
      <c r="D24" s="9" t="n">
        <v>31148</v>
      </c>
      <c r="E24" s="9" t="n">
        <v>28239</v>
      </c>
    </row>
    <row r="25">
      <c r="A25" s="10" t="inlineStr">
        <is>
          <t>Alquiler y Suministros</t>
        </is>
      </c>
      <c r="B25" s="11" t="n">
        <v>30661</v>
      </c>
      <c r="C25" s="11" t="n">
        <v>19353</v>
      </c>
      <c r="D25" s="11" t="n">
        <v>29434</v>
      </c>
      <c r="E25" s="11" t="n">
        <v>26205</v>
      </c>
    </row>
    <row r="26">
      <c r="A26" s="8" t="inlineStr">
        <is>
          <t>Marketing y Publicidad</t>
        </is>
      </c>
      <c r="B26" s="9" t="n">
        <v>11646</v>
      </c>
      <c r="C26" s="9" t="n">
        <v>14399</v>
      </c>
      <c r="D26" s="9" t="n">
        <v>7066</v>
      </c>
      <c r="E26" s="9" t="n">
        <v>27028</v>
      </c>
    </row>
    <row r="27">
      <c r="A27" s="10" t="inlineStr">
        <is>
          <t>Tecnología y Software</t>
        </is>
      </c>
      <c r="B27" s="11" t="n">
        <v>18865</v>
      </c>
      <c r="C27" s="11" t="n">
        <v>8023</v>
      </c>
      <c r="D27" s="11" t="n">
        <v>29076</v>
      </c>
      <c r="E27" s="11" t="n">
        <v>27154</v>
      </c>
    </row>
    <row r="28">
      <c r="A28" s="8" t="inlineStr">
        <is>
          <t>Gastos Administrativos</t>
        </is>
      </c>
      <c r="B28" s="9" t="n">
        <v>15783</v>
      </c>
      <c r="C28" s="9" t="n">
        <v>25715</v>
      </c>
      <c r="D28" s="9" t="n">
        <v>7433</v>
      </c>
      <c r="E28" s="9" t="n">
        <v>15142</v>
      </c>
    </row>
    <row r="29">
      <c r="A29" s="10" t="inlineStr">
        <is>
          <t>Seguros</t>
        </is>
      </c>
      <c r="B29" s="11" t="n">
        <v>34435</v>
      </c>
      <c r="C29" s="11" t="n">
        <v>37412</v>
      </c>
      <c r="D29" s="11" t="n">
        <v>6293</v>
      </c>
      <c r="E29" s="11" t="n">
        <v>27423</v>
      </c>
    </row>
    <row r="30">
      <c r="A30" s="8" t="inlineStr">
        <is>
          <t>Mantenimiento</t>
        </is>
      </c>
      <c r="B30" s="9" t="n">
        <v>9405</v>
      </c>
      <c r="C30" s="9" t="n">
        <v>35939</v>
      </c>
      <c r="D30" s="9" t="n">
        <v>20028</v>
      </c>
      <c r="E30" s="9" t="n">
        <v>13337</v>
      </c>
    </row>
    <row r="31">
      <c r="A31" s="10" t="inlineStr">
        <is>
          <t>Gastos de Viaje</t>
        </is>
      </c>
      <c r="B31" s="11" t="n">
        <v>14724</v>
      </c>
      <c r="C31" s="11" t="n">
        <v>24427</v>
      </c>
      <c r="D31" s="11" t="n">
        <v>10748</v>
      </c>
      <c r="E31" s="11" t="n">
        <v>5315</v>
      </c>
    </row>
    <row r="32">
      <c r="A32" s="12" t="inlineStr">
        <is>
          <t>TOTAL GASTOS OPERATIVOS</t>
        </is>
      </c>
      <c r="B32" s="13">
        <f>SUM(B24:B31)</f>
        <v/>
      </c>
      <c r="C32" s="13">
        <f>SUM(C24:C31)</f>
        <v/>
      </c>
      <c r="D32" s="13">
        <f>SUM(D24:D31)</f>
        <v/>
      </c>
      <c r="E32" s="13">
        <f>SUM(E24:E31)</f>
        <v/>
      </c>
    </row>
    <row r="33">
      <c r="A33" s="16" t="inlineStr">
        <is>
          <t>EBITDA</t>
        </is>
      </c>
      <c r="B33" s="17">
        <f>B21-B32</f>
        <v/>
      </c>
      <c r="C33" s="17">
        <f>C21-C32</f>
        <v/>
      </c>
      <c r="D33" s="17">
        <f>D21-D32</f>
        <v/>
      </c>
      <c r="E33" s="17">
        <f>E21-E32</f>
        <v/>
      </c>
    </row>
    <row r="35">
      <c r="A35" s="7" t="inlineStr">
        <is>
          <t>AMORTIZACIONES Y PROVISIONES</t>
        </is>
      </c>
    </row>
    <row r="36">
      <c r="A36" s="8" t="inlineStr">
        <is>
          <t>Amortización Inmovilizado</t>
        </is>
      </c>
      <c r="B36" s="9" t="n">
        <v>6351</v>
      </c>
      <c r="C36" s="9" t="n">
        <v>3759</v>
      </c>
      <c r="D36" s="9" t="n">
        <v>11064</v>
      </c>
      <c r="E36" s="9" t="n">
        <v>7359</v>
      </c>
    </row>
    <row r="37">
      <c r="A37" s="10" t="inlineStr">
        <is>
          <t>Provisiones</t>
        </is>
      </c>
      <c r="B37" s="11" t="n">
        <v>8557</v>
      </c>
      <c r="C37" s="11" t="n">
        <v>5355</v>
      </c>
      <c r="D37" s="11" t="n">
        <v>6794</v>
      </c>
      <c r="E37" s="11" t="n">
        <v>9328</v>
      </c>
    </row>
    <row r="38">
      <c r="A38" s="12" t="inlineStr">
        <is>
          <t>TOTAL AMORTIZACIONES</t>
        </is>
      </c>
      <c r="B38" s="13">
        <f>SUM(B36:B37)</f>
        <v/>
      </c>
      <c r="C38" s="13">
        <f>SUM(C36:C37)</f>
        <v/>
      </c>
      <c r="D38" s="13">
        <f>SUM(D36:D37)</f>
        <v/>
      </c>
      <c r="E38" s="13">
        <f>SUM(E36:E37)</f>
        <v/>
      </c>
    </row>
    <row r="39">
      <c r="A39" s="14" t="inlineStr">
        <is>
          <t>EBIT (Resultado Operativo)</t>
        </is>
      </c>
      <c r="B39" s="15">
        <f>B33-B38</f>
        <v/>
      </c>
      <c r="C39" s="15">
        <f>C33-C38</f>
        <v/>
      </c>
      <c r="D39" s="15">
        <f>D33-D38</f>
        <v/>
      </c>
      <c r="E39" s="15">
        <f>E33-E38</f>
        <v/>
      </c>
    </row>
    <row r="41">
      <c r="A41" s="7" t="inlineStr">
        <is>
          <t>RESULTADOS FINANCIEROS</t>
        </is>
      </c>
    </row>
    <row r="42">
      <c r="A42" s="8" t="inlineStr">
        <is>
          <t>Ingresos Financieros</t>
        </is>
      </c>
      <c r="B42" s="9" t="n">
        <v>3372</v>
      </c>
      <c r="C42" s="9" t="n">
        <v>933</v>
      </c>
      <c r="D42" s="9" t="n">
        <v>2620</v>
      </c>
      <c r="E42" s="9" t="n">
        <v>886</v>
      </c>
    </row>
    <row r="43">
      <c r="A43" s="10" t="inlineStr">
        <is>
          <t>Gastos Financieros</t>
        </is>
      </c>
      <c r="B43" s="11" t="n">
        <v>4307</v>
      </c>
      <c r="C43" s="11" t="n">
        <v>5000</v>
      </c>
      <c r="D43" s="11" t="n">
        <v>4331</v>
      </c>
      <c r="E43" s="11" t="n">
        <v>5733</v>
      </c>
    </row>
    <row r="44">
      <c r="A44" s="12" t="inlineStr">
        <is>
          <t>RESULTADO FINANCIERO NETO</t>
        </is>
      </c>
      <c r="B44" s="13">
        <f>B42-B43</f>
        <v/>
      </c>
      <c r="C44" s="13">
        <f>C42-C43</f>
        <v/>
      </c>
      <c r="D44" s="13">
        <f>D42-D43</f>
        <v/>
      </c>
      <c r="E44" s="13">
        <f>E42-E43</f>
        <v/>
      </c>
    </row>
    <row r="45">
      <c r="A45" s="18" t="inlineStr">
        <is>
          <t>RESULTADO ANTES DE IMPUESTOS (BAI)</t>
        </is>
      </c>
      <c r="B45" s="19">
        <f>B39+B44</f>
        <v/>
      </c>
      <c r="C45" s="19">
        <f>C39+C44</f>
        <v/>
      </c>
      <c r="D45" s="19">
        <f>D39+D44</f>
        <v/>
      </c>
      <c r="E45" s="19">
        <f>E39+E44</f>
        <v/>
      </c>
    </row>
    <row r="47">
      <c r="A47" s="8" t="inlineStr">
        <is>
          <t>Impuesto sobre Sociedades (25%)</t>
        </is>
      </c>
      <c r="B47" s="9">
        <f>B45*0.25</f>
        <v/>
      </c>
      <c r="C47" s="9">
        <f>C45*0.25</f>
        <v/>
      </c>
      <c r="D47" s="9">
        <f>D45*0.25</f>
        <v/>
      </c>
      <c r="E47" s="9">
        <f>E45*0.25</f>
        <v/>
      </c>
    </row>
    <row r="48" ht="25" customHeight="1">
      <c r="A48" s="20" t="inlineStr">
        <is>
          <t>RESULTADO NETO (Beneficio/Pérdida)</t>
        </is>
      </c>
      <c r="B48" s="21">
        <f>B45-B47</f>
        <v/>
      </c>
      <c r="C48" s="21">
        <f>C45-C47</f>
        <v/>
      </c>
      <c r="D48" s="21">
        <f>D45-D47</f>
        <v/>
      </c>
      <c r="E48" s="21">
        <f>E45-E47</f>
        <v/>
      </c>
    </row>
    <row r="51">
      <c r="A51" s="22" t="inlineStr">
        <is>
          <t>RATIOS FINANCIEROS</t>
        </is>
      </c>
    </row>
    <row r="52">
      <c r="A52" s="23" t="inlineStr">
        <is>
          <t>Margen Bruto (%)</t>
        </is>
      </c>
      <c r="B52" s="24">
        <f>(B21/B13)*100</f>
        <v/>
      </c>
      <c r="C52" s="24">
        <f>(C21/C13)*100</f>
        <v/>
      </c>
      <c r="D52" s="24">
        <f>(D21/D13)*100</f>
        <v/>
      </c>
      <c r="E52" s="24">
        <f>(E21/E13)*100</f>
        <v/>
      </c>
    </row>
    <row r="53">
      <c r="A53" s="25" t="inlineStr">
        <is>
          <t>Margen EBITDA (%)</t>
        </is>
      </c>
      <c r="B53" s="26">
        <f>(B33/B13)*100</f>
        <v/>
      </c>
      <c r="C53" s="26">
        <f>(C33/C13)*100</f>
        <v/>
      </c>
      <c r="D53" s="26">
        <f>(D33/D13)*100</f>
        <v/>
      </c>
      <c r="E53" s="26">
        <f>(E33/E13)*100</f>
        <v/>
      </c>
    </row>
    <row r="54">
      <c r="A54" s="23" t="inlineStr">
        <is>
          <t>Margen Neto (%)</t>
        </is>
      </c>
      <c r="B54" s="24">
        <f>(B48/B13)*100</f>
        <v/>
      </c>
      <c r="C54" s="24">
        <f>(C48/C13)*100</f>
        <v/>
      </c>
      <c r="D54" s="24">
        <f>(D48/D13)*100</f>
        <v/>
      </c>
      <c r="E54" s="24">
        <f>(E48/E13)*100</f>
        <v/>
      </c>
    </row>
    <row r="55">
      <c r="A55" s="25" t="inlineStr">
        <is>
          <t>ROI (%)</t>
        </is>
      </c>
      <c r="B55" s="26">
        <f>(B48/(B20+B32))*100</f>
        <v/>
      </c>
      <c r="C55" s="26">
        <f>(C48/(C20+C32))*100</f>
        <v/>
      </c>
      <c r="D55" s="26">
        <f>(D48/(D20+D32))*100</f>
        <v/>
      </c>
      <c r="E55" s="26">
        <f>(E48/(E20+E32))*100</f>
        <v/>
      </c>
    </row>
  </sheetData>
  <mergeCells count="9">
    <mergeCell ref="A1:E1"/>
    <mergeCell ref="A2:E2"/>
    <mergeCell ref="B4:C4"/>
    <mergeCell ref="A8:E8"/>
    <mergeCell ref="A15:E15"/>
    <mergeCell ref="A23:E23"/>
    <mergeCell ref="A35:E35"/>
    <mergeCell ref="A41:E41"/>
    <mergeCell ref="A51:E5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40" customHeight="1">
      <c r="A1" s="27" t="inlineStr">
        <is>
          <t>INSTRUCCIONES DE USO - CUENTA DE PÉRDIDAS Y GANANCIAS</t>
        </is>
      </c>
    </row>
    <row r="2"/>
    <row r="3" ht="20" customHeight="1">
      <c r="A3" s="28" t="inlineStr"/>
    </row>
    <row r="4" ht="20" customHeight="1">
      <c r="A4" s="29" t="inlineStr">
        <is>
          <t>📋 DESCRIPCIÓN GENERAL</t>
        </is>
      </c>
    </row>
    <row r="5" ht="30" customHeight="1">
      <c r="A5" s="28" t="inlineStr">
        <is>
          <t>Esta plantilla profesional de Cuenta de Pérdidas y Ganancias (PyG) le permite analizar el rendimiento financiero de su empresa de forma trimestral y anual.</t>
        </is>
      </c>
    </row>
    <row r="6" ht="20" customHeight="1">
      <c r="A6" s="28" t="inlineStr"/>
    </row>
    <row r="7" ht="20" customHeight="1">
      <c r="A7" s="29" t="inlineStr">
        <is>
          <t>✅ CÓMO UTILIZAR ESTA PLANTILLA:</t>
        </is>
      </c>
    </row>
    <row r="8" ht="20" customHeight="1">
      <c r="A8" s="28" t="inlineStr"/>
    </row>
    <row r="9" ht="20" customHeight="1">
      <c r="A9" s="30" t="inlineStr">
        <is>
          <t>1. DATOS DE LA EMPRESA:</t>
        </is>
      </c>
    </row>
    <row r="10" ht="20" customHeight="1">
      <c r="A10" s="28" t="inlineStr">
        <is>
          <t xml:space="preserve">   • Complete el nombre de su empresa en la celda B4</t>
        </is>
      </c>
    </row>
    <row r="11" ht="20" customHeight="1">
      <c r="A11" s="28" t="inlineStr">
        <is>
          <t xml:space="preserve">   • Verifique el ejercicio fiscal en la celda E4</t>
        </is>
      </c>
    </row>
    <row r="12" ht="20" customHeight="1">
      <c r="A12" s="28" t="inlineStr"/>
    </row>
    <row r="13" ht="20" customHeight="1">
      <c r="A13" s="30" t="inlineStr">
        <is>
          <t>2. INGRESOS:</t>
        </is>
      </c>
    </row>
    <row r="14" ht="20" customHeight="1">
      <c r="A14" s="28" t="inlineStr">
        <is>
          <t xml:space="preserve">   • Ingrese sus ventas de productos por trimestre</t>
        </is>
      </c>
    </row>
    <row r="15" ht="20" customHeight="1">
      <c r="A15" s="28" t="inlineStr">
        <is>
          <t xml:space="preserve">   • Añada ingresos por servicios</t>
        </is>
      </c>
    </row>
    <row r="16" ht="20" customHeight="1">
      <c r="A16" s="28" t="inlineStr">
        <is>
          <t xml:space="preserve">   • Complete ingresos por licencias y otros conceptos</t>
        </is>
      </c>
    </row>
    <row r="17" ht="20" customHeight="1">
      <c r="A17" s="28" t="inlineStr">
        <is>
          <t xml:space="preserve">   • El total se calcula automáticamente</t>
        </is>
      </c>
    </row>
    <row r="18" ht="20" customHeight="1">
      <c r="A18" s="28" t="inlineStr"/>
    </row>
    <row r="19" ht="20" customHeight="1">
      <c r="A19" s="30" t="inlineStr">
        <is>
          <t>3. COSTES DIRECTOS:</t>
        </is>
      </c>
    </row>
    <row r="20" ht="20" customHeight="1">
      <c r="A20" s="28" t="inlineStr">
        <is>
          <t xml:space="preserve">   • Registre el coste de materias primas</t>
        </is>
      </c>
    </row>
    <row r="21" ht="20" customHeight="1">
      <c r="A21" s="28" t="inlineStr">
        <is>
          <t xml:space="preserve">   • Incluya costes de producción</t>
        </is>
      </c>
    </row>
    <row r="22" ht="20" customHeight="1">
      <c r="A22" s="28" t="inlineStr">
        <is>
          <t xml:space="preserve">   • Añada mano de obra directa</t>
        </is>
      </c>
    </row>
    <row r="23" ht="20" customHeight="1">
      <c r="A23" s="28" t="inlineStr">
        <is>
          <t xml:space="preserve">   • Registre subcontrataciones</t>
        </is>
      </c>
    </row>
    <row r="24" ht="20" customHeight="1">
      <c r="A24" s="28" t="inlineStr"/>
    </row>
    <row r="25" ht="20" customHeight="1">
      <c r="A25" s="30" t="inlineStr">
        <is>
          <t>4. GASTOS OPERATIVOS:</t>
        </is>
      </c>
    </row>
    <row r="26" ht="20" customHeight="1">
      <c r="A26" s="28" t="inlineStr">
        <is>
          <t xml:space="preserve">   • Complete gastos de personal</t>
        </is>
      </c>
    </row>
    <row r="27" ht="20" customHeight="1">
      <c r="A27" s="28" t="inlineStr">
        <is>
          <t xml:space="preserve">   • Incluya alquiler y suministros</t>
        </is>
      </c>
    </row>
    <row r="28" ht="20" customHeight="1">
      <c r="A28" s="28" t="inlineStr">
        <is>
          <t xml:space="preserve">   • Registre gastos de marketing</t>
        </is>
      </c>
    </row>
    <row r="29" ht="20" customHeight="1">
      <c r="A29" s="28" t="inlineStr">
        <is>
          <t xml:space="preserve">   • Añada tecnología, seguros y otros gastos</t>
        </is>
      </c>
    </row>
    <row r="30" ht="20" customHeight="1">
      <c r="A30" s="28" t="inlineStr"/>
    </row>
    <row r="31" ht="20" customHeight="1">
      <c r="A31" s="30" t="inlineStr">
        <is>
          <t>5. AMORTIZACIONES:</t>
        </is>
      </c>
    </row>
    <row r="32" ht="20" customHeight="1">
      <c r="A32" s="28" t="inlineStr">
        <is>
          <t xml:space="preserve">   • Ingrese amortización del inmovilizado</t>
        </is>
      </c>
    </row>
    <row r="33" ht="20" customHeight="1">
      <c r="A33" s="28" t="inlineStr">
        <is>
          <t xml:space="preserve">   • Complete provisiones necesarias</t>
        </is>
      </c>
    </row>
    <row r="34" ht="20" customHeight="1">
      <c r="A34" s="28" t="inlineStr"/>
    </row>
    <row r="35" ht="20" customHeight="1">
      <c r="A35" s="30" t="inlineStr">
        <is>
          <t>6. RESULTADOS FINANCIEROS:</t>
        </is>
      </c>
    </row>
    <row r="36" ht="20" customHeight="1">
      <c r="A36" s="28" t="inlineStr">
        <is>
          <t xml:space="preserve">   • Registre ingresos financieros (intereses a favor)</t>
        </is>
      </c>
    </row>
    <row r="37" ht="20" customHeight="1">
      <c r="A37" s="28" t="inlineStr">
        <is>
          <t xml:space="preserve">   • Incluya gastos financieros (intereses de préstamos)</t>
        </is>
      </c>
    </row>
    <row r="38" ht="20" customHeight="1">
      <c r="A38" s="28" t="inlineStr"/>
    </row>
    <row r="39" ht="20" customHeight="1">
      <c r="A39" s="29" t="inlineStr">
        <is>
          <t>📊 INDICADORES CALCULADOS AUTOMÁTICAMENTE:</t>
        </is>
      </c>
    </row>
    <row r="40" ht="20" customHeight="1">
      <c r="A40" s="28" t="inlineStr"/>
    </row>
    <row r="41" ht="20" customHeight="1">
      <c r="A41" s="31" t="inlineStr">
        <is>
          <t>• TOTAL INGRESOS: Suma de todos los ingresos del periodo</t>
        </is>
      </c>
    </row>
    <row r="42" ht="20" customHeight="1">
      <c r="A42" s="31" t="inlineStr">
        <is>
          <t>• MARGEN BRUTO: Ingresos menos Costes Directos</t>
        </is>
      </c>
    </row>
    <row r="43" ht="20" customHeight="1">
      <c r="A43" s="31" t="inlineStr">
        <is>
          <t>• EBITDA: Margen Bruto menos Gastos Operativos</t>
        </is>
      </c>
    </row>
    <row r="44" ht="20" customHeight="1">
      <c r="A44" s="31" t="inlineStr">
        <is>
          <t>• EBIT: EBITDA menos Amortizaciones</t>
        </is>
      </c>
    </row>
    <row r="45" ht="30" customHeight="1">
      <c r="A45" s="31" t="inlineStr">
        <is>
          <t>• BAI: Beneficio Antes de Impuestos (EBIT + Resultado Financiero)</t>
        </is>
      </c>
    </row>
    <row r="46" ht="30" customHeight="1">
      <c r="A46" s="31" t="inlineStr">
        <is>
          <t>• RESULTADO NETO: Beneficio final después de impuestos (25%)</t>
        </is>
      </c>
    </row>
    <row r="47" ht="20" customHeight="1">
      <c r="A47" s="28" t="inlineStr"/>
    </row>
    <row r="48" ht="20" customHeight="1">
      <c r="A48" s="29" t="inlineStr">
        <is>
          <t>📈 RATIOS FINANCIEROS:</t>
        </is>
      </c>
    </row>
    <row r="49" ht="20" customHeight="1">
      <c r="A49" s="28" t="inlineStr"/>
    </row>
    <row r="50" ht="20" customHeight="1">
      <c r="A50" s="31" t="inlineStr">
        <is>
          <t>• Margen Bruto %: Indica la rentabilidad de las ventas</t>
        </is>
      </c>
    </row>
    <row r="51" ht="20" customHeight="1">
      <c r="A51" s="31" t="inlineStr">
        <is>
          <t>• Margen EBITDA %: Mide la eficiencia operativa</t>
        </is>
      </c>
    </row>
    <row r="52" ht="20" customHeight="1">
      <c r="A52" s="31" t="inlineStr">
        <is>
          <t>• Margen Neto %: Beneficio final sobre ventas</t>
        </is>
      </c>
    </row>
    <row r="53" ht="20" customHeight="1">
      <c r="A53" s="31" t="inlineStr">
        <is>
          <t>• ROI %: Retorno sobre la inversión realizada</t>
        </is>
      </c>
    </row>
    <row r="54" ht="20" customHeight="1">
      <c r="A54" s="28" t="inlineStr"/>
    </row>
    <row r="55" ht="20" customHeight="1">
      <c r="A55" s="29" t="inlineStr">
        <is>
          <t>💡 CONSEJOS IMPORTANTES:</t>
        </is>
      </c>
    </row>
    <row r="56" ht="20" customHeight="1">
      <c r="A56" s="28" t="inlineStr"/>
    </row>
    <row r="57" ht="20" customHeight="1">
      <c r="A57" s="32" t="inlineStr">
        <is>
          <t>✓ Mantenga registros consistentes trimestre a trimestre</t>
        </is>
      </c>
    </row>
    <row r="58" ht="20" customHeight="1">
      <c r="A58" s="32" t="inlineStr">
        <is>
          <t>✓ Revise los ratios para identificar tendencias</t>
        </is>
      </c>
    </row>
    <row r="59" ht="20" customHeight="1">
      <c r="A59" s="32" t="inlineStr">
        <is>
          <t>✓ Un margen bruto superior al 40% suele ser saludable</t>
        </is>
      </c>
    </row>
    <row r="60" ht="20" customHeight="1">
      <c r="A60" s="32" t="inlineStr">
        <is>
          <t>✓ El EBITDA positivo indica buena gestión operativa</t>
        </is>
      </c>
    </row>
    <row r="61" ht="20" customHeight="1">
      <c r="A61" s="32" t="inlineStr">
        <is>
          <t>✓ Compare resultados con ejercicios anteriores</t>
        </is>
      </c>
    </row>
    <row r="62" ht="20" customHeight="1">
      <c r="A62" s="32" t="inlineStr">
        <is>
          <t>✓ Analice las desviaciones significativas</t>
        </is>
      </c>
    </row>
    <row r="63" ht="20" customHeight="1">
      <c r="A63" s="28" t="inlineStr"/>
    </row>
    <row r="64" ht="20" customHeight="1">
      <c r="A64" s="29" t="inlineStr">
        <is>
          <t>⚠️ NOTAS IMPORTANTES:</t>
        </is>
      </c>
    </row>
    <row r="65" ht="20" customHeight="1">
      <c r="A65" s="28" t="inlineStr"/>
    </row>
    <row r="66" ht="20" customHeight="1">
      <c r="A66" s="31" t="inlineStr">
        <is>
          <t>• Los datos de ejemplo son ilustrativos</t>
        </is>
      </c>
    </row>
    <row r="67" ht="30" customHeight="1">
      <c r="A67" s="31" t="inlineStr">
        <is>
          <t>• El impuesto de sociedades está fijado al 25% (modifique si es necesario)</t>
        </is>
      </c>
    </row>
    <row r="68" ht="30" customHeight="1">
      <c r="A68" s="31" t="inlineStr">
        <is>
          <t>• Todas las fórmulas están protegidas contra sobrescritura accidental</t>
        </is>
      </c>
    </row>
    <row r="69" ht="20" customHeight="1">
      <c r="A69" s="31" t="inlineStr">
        <is>
          <t>• Guarde copias de seguridad periódicamente</t>
        </is>
      </c>
    </row>
    <row r="70" ht="20" customHeight="1">
      <c r="A70" s="31" t="inlineStr">
        <is>
          <t>• Consulte con su asesor fiscal para validación</t>
        </is>
      </c>
    </row>
    <row r="71" ht="20" customHeight="1">
      <c r="A71" s="28" t="inlineStr"/>
    </row>
    <row r="72" ht="20" customHeight="1">
      <c r="A72" s="29" t="inlineStr">
        <is>
          <t>📞 SOPORTE:</t>
        </is>
      </c>
    </row>
    <row r="73" ht="30" customHeight="1">
      <c r="A73" s="28" t="inlineStr">
        <is>
          <t>Para dudas sobre interpretación financiera, consulte con su departamento de contabilidad o asesor fiscal.</t>
        </is>
      </c>
    </row>
    <row r="74" ht="20" customHeight="1">
      <c r="A74" s="28" t="inlineStr"/>
    </row>
    <row r="75" ht="20" customHeight="1">
      <c r="A75" s="33" t="inlineStr">
        <is>
          <t>© 2024 - Plantilla Profesional de Pérdidas y Ganancias</t>
        </is>
      </c>
    </row>
    <row r="76" ht="20" customHeight="1">
      <c r="A76" s="28" t="inlineStr">
        <is>
          <t>Versión 1.0 - Gratuita para uso empresarial</t>
        </is>
      </c>
    </row>
  </sheetData>
  <mergeCells count="1">
    <mergeCell ref="A1: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2026-02-05T16:50:40Z</dcterms:created>
  <dcterms:modified xmlns:dcterms="http://purl.org/dc/terms/" xmlns:xsi="http://www.w3.org/2001/XMLSchema-instance" xsi:type="dcterms:W3CDTF">2026-02-05T16:50:40Z</dcterms:modified>
</cp:coreProperties>
</file>