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gresos y Gastos" sheetId="1" state="visible" r:id="rId1"/>
    <sheet xmlns:r="http://schemas.openxmlformats.org/officeDocument/2006/relationships" name="Balance General" sheetId="2" state="visible" r:id="rId2"/>
    <sheet xmlns:r="http://schemas.openxmlformats.org/officeDocument/2006/relationships" name="Flujo de Caja" sheetId="3" state="visible" r:id="rId3"/>
    <sheet xmlns:r="http://schemas.openxmlformats.org/officeDocument/2006/relationships" name="Resumen Mensual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5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FFFFFF"/>
      <sz val="12"/>
    </font>
    <font>
      <name val="Calibri"/>
      <color rgb="0010B981"/>
      <sz val="11"/>
    </font>
    <font>
      <name val="Calibri"/>
      <color rgb="00DC2626"/>
      <sz val="11"/>
    </font>
    <font>
      <name val="Calibri"/>
      <b val="1"/>
      <color rgb="00FFFFFF"/>
      <sz val="11"/>
    </font>
    <font>
      <name val="Calibri"/>
      <b val="1"/>
      <color rgb="001E3A8A"/>
      <sz val="14"/>
    </font>
    <font>
      <name val="Calibri"/>
      <b val="1"/>
      <color rgb="001E3A8A"/>
      <sz val="12"/>
    </font>
    <font>
      <name val="Calibri"/>
      <b val="1"/>
      <color rgb="001E3A8A"/>
      <sz val="11"/>
    </font>
    <font>
      <name val="Calibri"/>
      <b val="1"/>
      <color rgb="0010B981"/>
      <sz val="11"/>
    </font>
    <font>
      <name val="Calibri"/>
      <b val="1"/>
      <color rgb="001E3A8A"/>
      <sz val="13"/>
    </font>
    <font>
      <name val="Calibri"/>
      <color rgb="004B5563"/>
      <sz val="10"/>
    </font>
    <font>
      <name val="Calibri"/>
      <b val="1"/>
      <color rgb="003B82F6"/>
      <sz val="12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/>
    </xf>
    <xf numFmtId="164" fontId="6" fillId="2" borderId="1" applyAlignment="1" pivotButton="0" quotePrefix="0" xfId="0">
      <alignment horizontal="right" vertical="center"/>
    </xf>
    <xf numFmtId="0" fontId="2" fillId="4" borderId="0" applyAlignment="1" pivotButton="0" quotePrefix="0" xfId="0">
      <alignment horizontal="right" vertical="center"/>
    </xf>
    <xf numFmtId="164" fontId="7" fillId="4" borderId="2" applyAlignment="1" pivotButton="0" quotePrefix="0" xfId="0">
      <alignment horizontal="right" vertical="center"/>
    </xf>
    <xf numFmtId="0" fontId="2" fillId="5" borderId="0" applyAlignment="1" pivotButton="0" quotePrefix="0" xfId="0">
      <alignment horizontal="right" vertical="center"/>
    </xf>
    <xf numFmtId="164" fontId="7" fillId="5" borderId="2" applyAlignment="1" pivotButton="0" quotePrefix="0" xfId="0">
      <alignment horizontal="right" vertical="center"/>
    </xf>
    <xf numFmtId="0" fontId="4" fillId="3" borderId="0" applyAlignment="1" pivotButton="0" quotePrefix="0" xfId="0">
      <alignment horizontal="right" vertical="center"/>
    </xf>
    <xf numFmtId="164" fontId="4" fillId="3" borderId="2" applyAlignment="1" pivotButton="0" quotePrefix="0" xfId="0">
      <alignment horizontal="right" vertical="center"/>
    </xf>
    <xf numFmtId="0" fontId="8" fillId="6" borderId="0" pivotButton="0" quotePrefix="0" xfId="0"/>
    <xf numFmtId="0" fontId="9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/>
    </xf>
    <xf numFmtId="164" fontId="0" fillId="0" borderId="0" applyAlignment="1" pivotButton="0" quotePrefix="0" xfId="0">
      <alignment horizontal="right" vertical="center"/>
    </xf>
    <xf numFmtId="0" fontId="2" fillId="6" borderId="0" applyAlignment="1" pivotButton="0" quotePrefix="0" xfId="0">
      <alignment horizontal="left" vertical="center"/>
    </xf>
    <xf numFmtId="164" fontId="2" fillId="6" borderId="2" applyAlignment="1" pivotButton="0" quotePrefix="0" xfId="0">
      <alignment horizontal="right" vertical="center"/>
    </xf>
    <xf numFmtId="0" fontId="10" fillId="2" borderId="1" applyAlignment="1" pivotButton="0" quotePrefix="0" xfId="0">
      <alignment horizontal="left" vertical="center"/>
    </xf>
    <xf numFmtId="164" fontId="10" fillId="2" borderId="1" applyAlignment="1" pivotButton="0" quotePrefix="0" xfId="0">
      <alignment horizontal="right" vertical="center"/>
    </xf>
    <xf numFmtId="0" fontId="10" fillId="2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left" vertical="center"/>
    </xf>
    <xf numFmtId="0" fontId="10" fillId="0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164" fontId="3" fillId="2" borderId="1" applyAlignment="1" pivotButton="0" quotePrefix="0" xfId="0">
      <alignment horizontal="right" vertical="center"/>
    </xf>
    <xf numFmtId="0" fontId="2" fillId="6" borderId="2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right" vertical="center"/>
    </xf>
    <xf numFmtId="164" fontId="11" fillId="2" borderId="1" applyAlignment="1" pivotButton="0" quotePrefix="0" xfId="0">
      <alignment horizontal="right" vertical="center"/>
    </xf>
    <xf numFmtId="10" fontId="0" fillId="2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164" fontId="11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right" vertical="center"/>
    </xf>
    <xf numFmtId="0" fontId="1" fillId="6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12" fillId="2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Comparación Mensual: Ingresos vs Gastos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Mensual'!$A$4:$A$15</f>
            </numRef>
          </cat>
          <val>
            <numRef>
              <f>'Resumen Mensual'!$B$4:$B$15</f>
            </numRef>
          </val>
        </ser>
        <ser>
          <idx val="1"/>
          <order val="1"/>
          <tx>
            <strRef>
              <f>'Resumen Mensual'!C3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Mensual'!$A$4:$A$15</f>
            </numRef>
          </cat>
          <val>
            <numRef>
              <f>'Resumen Mensual'!$C$4:$C$15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Balance Acumulado</a:t>
            </a:r>
          </a:p>
        </rich>
      </tx>
    </title>
    <plotArea>
      <lineChart>
        <grouping val="standard"/>
        <ser>
          <idx val="0"/>
          <order val="0"/>
          <tx>
            <strRef>
              <f>'Resumen Mensual'!E3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 Mensual'!$A$4:$A$15</f>
            </numRef>
          </cat>
          <val>
            <numRef>
              <f>'Resumen Mensual'!$E$4:$E$15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Balance Acumulado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12" customWidth="1" min="4" max="4"/>
    <col width="15" customWidth="1" min="5" max="5"/>
    <col width="18" customWidth="1" min="6" max="6"/>
    <col width="15" customWidth="1" min="7" max="7"/>
    <col width="30" customWidth="1" min="8" max="8"/>
  </cols>
  <sheetData>
    <row r="1" ht="30" customHeight="1">
      <c r="A1" s="1" t="inlineStr">
        <is>
          <t>REGISTRO DE INGRESOS Y GASTOS</t>
        </is>
      </c>
    </row>
    <row r="2">
      <c r="A2" s="2" t="inlineStr">
        <is>
          <t>Período:</t>
        </is>
      </c>
      <c r="B2" s="3" t="inlineStr">
        <is>
          <t>February 2026</t>
        </is>
      </c>
    </row>
    <row r="4">
      <c r="A4" s="4" t="inlineStr">
        <is>
          <t>Fecha</t>
        </is>
      </c>
      <c r="B4" s="4" t="inlineStr">
        <is>
          <t>Concepto</t>
        </is>
      </c>
      <c r="C4" s="4" t="inlineStr">
        <is>
          <t>Categoría</t>
        </is>
      </c>
      <c r="D4" s="4" t="inlineStr">
        <is>
          <t>Tipo</t>
        </is>
      </c>
      <c r="E4" s="4" t="inlineStr">
        <is>
          <t>Monto</t>
        </is>
      </c>
      <c r="F4" s="4" t="inlineStr">
        <is>
          <t>Forma de Pago</t>
        </is>
      </c>
      <c r="G4" s="4" t="inlineStr">
        <is>
          <t>Referencia</t>
        </is>
      </c>
      <c r="H4" s="4" t="inlineStr">
        <is>
          <t>Notas</t>
        </is>
      </c>
    </row>
    <row r="5">
      <c r="A5" s="5" t="inlineStr">
        <is>
          <t>01/01/2024</t>
        </is>
      </c>
      <c r="B5" s="6" t="inlineStr">
        <is>
          <t>Venta de Productos</t>
        </is>
      </c>
      <c r="C5" s="6" t="inlineStr">
        <is>
          <t>Ventas</t>
        </is>
      </c>
      <c r="D5" s="6" t="inlineStr">
        <is>
          <t>Ingreso</t>
        </is>
      </c>
      <c r="E5" s="7" t="n">
        <v>15000</v>
      </c>
      <c r="F5" s="6" t="inlineStr">
        <is>
          <t>Transferencia</t>
        </is>
      </c>
      <c r="G5" s="6" t="inlineStr">
        <is>
          <t>REF-001</t>
        </is>
      </c>
      <c r="H5" s="6" t="inlineStr">
        <is>
          <t>Cliente A</t>
        </is>
      </c>
    </row>
    <row r="6">
      <c r="A6" s="8" t="inlineStr">
        <is>
          <t>02/01/2024</t>
        </is>
      </c>
      <c r="B6" s="9" t="inlineStr">
        <is>
          <t>Pago de Alquiler</t>
        </is>
      </c>
      <c r="C6" s="9" t="inlineStr">
        <is>
          <t>Alquiler</t>
        </is>
      </c>
      <c r="D6" s="9" t="inlineStr">
        <is>
          <t>Gasto</t>
        </is>
      </c>
      <c r="E6" s="10" t="n">
        <v>-5000</v>
      </c>
      <c r="F6" s="9" t="inlineStr">
        <is>
          <t>Transferencia</t>
        </is>
      </c>
      <c r="G6" s="9" t="inlineStr">
        <is>
          <t>ALQ-001</t>
        </is>
      </c>
      <c r="H6" s="9" t="inlineStr">
        <is>
          <t>Local comercial</t>
        </is>
      </c>
    </row>
    <row r="7">
      <c r="A7" s="5" t="inlineStr">
        <is>
          <t>03/01/2024</t>
        </is>
      </c>
      <c r="B7" s="6" t="inlineStr">
        <is>
          <t>Servicio de Consultoría</t>
        </is>
      </c>
      <c r="C7" s="6" t="inlineStr">
        <is>
          <t>Servicios</t>
        </is>
      </c>
      <c r="D7" s="6" t="inlineStr">
        <is>
          <t>Ingreso</t>
        </is>
      </c>
      <c r="E7" s="7" t="n">
        <v>8500</v>
      </c>
      <c r="F7" s="6" t="inlineStr">
        <is>
          <t>Cheque</t>
        </is>
      </c>
      <c r="G7" s="6" t="inlineStr">
        <is>
          <t>CHQ-123</t>
        </is>
      </c>
      <c r="H7" s="6" t="inlineStr">
        <is>
          <t>Cliente B</t>
        </is>
      </c>
    </row>
    <row r="8">
      <c r="A8" s="8" t="inlineStr">
        <is>
          <t>05/01/2024</t>
        </is>
      </c>
      <c r="B8" s="9" t="inlineStr">
        <is>
          <t>Compra de Materiales</t>
        </is>
      </c>
      <c r="C8" s="9" t="inlineStr">
        <is>
          <t>Materiales</t>
        </is>
      </c>
      <c r="D8" s="9" t="inlineStr">
        <is>
          <t>Gasto</t>
        </is>
      </c>
      <c r="E8" s="10" t="n">
        <v>-3200</v>
      </c>
      <c r="F8" s="9" t="inlineStr">
        <is>
          <t>Efectivo</t>
        </is>
      </c>
      <c r="G8" s="9" t="inlineStr"/>
      <c r="H8" s="9" t="inlineStr">
        <is>
          <t>Proveedor X</t>
        </is>
      </c>
    </row>
    <row r="9">
      <c r="A9" s="5" t="inlineStr">
        <is>
          <t>08/01/2024</t>
        </is>
      </c>
      <c r="B9" s="6" t="inlineStr">
        <is>
          <t>Venta de Productos</t>
        </is>
      </c>
      <c r="C9" s="6" t="inlineStr">
        <is>
          <t>Ventas</t>
        </is>
      </c>
      <c r="D9" s="6" t="inlineStr">
        <is>
          <t>Ingreso</t>
        </is>
      </c>
      <c r="E9" s="7" t="n">
        <v>12000</v>
      </c>
      <c r="F9" s="6" t="inlineStr">
        <is>
          <t>Tarjeta</t>
        </is>
      </c>
      <c r="G9" s="6" t="inlineStr">
        <is>
          <t>TRX-456</t>
        </is>
      </c>
      <c r="H9" s="6" t="inlineStr">
        <is>
          <t>Cliente C</t>
        </is>
      </c>
    </row>
    <row r="10">
      <c r="A10" s="8" t="inlineStr">
        <is>
          <t>10/01/2024</t>
        </is>
      </c>
      <c r="B10" s="9" t="inlineStr">
        <is>
          <t>Pago de Sueldos</t>
        </is>
      </c>
      <c r="C10" s="9" t="inlineStr">
        <is>
          <t>Sueldos</t>
        </is>
      </c>
      <c r="D10" s="9" t="inlineStr">
        <is>
          <t>Gasto</t>
        </is>
      </c>
      <c r="E10" s="10" t="n">
        <v>-15000</v>
      </c>
      <c r="F10" s="9" t="inlineStr">
        <is>
          <t>Transferencia</t>
        </is>
      </c>
      <c r="G10" s="9" t="inlineStr">
        <is>
          <t>NOM-001</t>
        </is>
      </c>
      <c r="H10" s="9" t="inlineStr">
        <is>
          <t>Nómina enero</t>
        </is>
      </c>
    </row>
    <row r="11">
      <c r="A11" s="5" t="inlineStr">
        <is>
          <t>12/01/2024</t>
        </is>
      </c>
      <c r="B11" s="6" t="inlineStr">
        <is>
          <t>Comisión por Venta</t>
        </is>
      </c>
      <c r="C11" s="6" t="inlineStr">
        <is>
          <t>Comisiones</t>
        </is>
      </c>
      <c r="D11" s="6" t="inlineStr">
        <is>
          <t>Ingreso</t>
        </is>
      </c>
      <c r="E11" s="7" t="n">
        <v>4500</v>
      </c>
      <c r="F11" s="6" t="inlineStr">
        <is>
          <t>Transferencia</t>
        </is>
      </c>
      <c r="G11" s="6" t="inlineStr">
        <is>
          <t>COM-789</t>
        </is>
      </c>
      <c r="H11" s="6" t="inlineStr">
        <is>
          <t>Agente comercial</t>
        </is>
      </c>
    </row>
    <row r="12">
      <c r="A12" s="8" t="inlineStr">
        <is>
          <t>15/01/2024</t>
        </is>
      </c>
      <c r="B12" s="9" t="inlineStr">
        <is>
          <t>Servicios Públicos</t>
        </is>
      </c>
      <c r="C12" s="9" t="inlineStr">
        <is>
          <t>Servicios</t>
        </is>
      </c>
      <c r="D12" s="9" t="inlineStr">
        <is>
          <t>Gasto</t>
        </is>
      </c>
      <c r="E12" s="10" t="n">
        <v>-1200</v>
      </c>
      <c r="F12" s="9" t="inlineStr">
        <is>
          <t>Efectivo</t>
        </is>
      </c>
      <c r="G12" s="9" t="inlineStr">
        <is>
          <t>SRV-002</t>
        </is>
      </c>
      <c r="H12" s="9" t="inlineStr">
        <is>
          <t>Luz y agua</t>
        </is>
      </c>
    </row>
    <row r="14">
      <c r="A14" s="11" t="inlineStr">
        <is>
          <t>TOTAL INGRESOS:</t>
        </is>
      </c>
      <c r="E14" s="12">
        <f>SUMIF(D5:D1000,"Ingreso",E5:E1000)</f>
        <v/>
      </c>
    </row>
    <row r="15">
      <c r="A15" s="13" t="inlineStr">
        <is>
          <t>TOTAL GASTOS:</t>
        </is>
      </c>
      <c r="E15" s="14">
        <f>SUMIF(D5:D1000,"Gasto",E5:E1000)</f>
        <v/>
      </c>
    </row>
    <row r="16">
      <c r="A16" s="15" t="inlineStr">
        <is>
          <t>BALANCE NETO:</t>
        </is>
      </c>
      <c r="E16" s="16">
        <f>E14+E15</f>
        <v/>
      </c>
    </row>
  </sheetData>
  <mergeCells count="4">
    <mergeCell ref="A1:H1"/>
    <mergeCell ref="A14:D14"/>
    <mergeCell ref="A15:D15"/>
    <mergeCell ref="A16:D16"/>
  </mergeCells>
  <dataValidations count="2">
    <dataValidation sqref="D5:D1000" showErrorMessage="1" showInputMessage="1" allowBlank="0" type="list">
      <formula1>"Ingreso,Gasto"</formula1>
    </dataValidation>
    <dataValidation sqref="F5:F1000" showErrorMessage="1" showInputMessage="1" allowBlank="0" type="list">
      <formula1>"Efectivo,Transferencia,Cheque,Tarjeta,Otro"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 ht="30" customHeight="1">
      <c r="A1" s="1" t="inlineStr">
        <is>
          <t>BALANCE GENERAL</t>
        </is>
      </c>
    </row>
    <row r="2">
      <c r="A2" s="2" t="inlineStr">
        <is>
          <t>Al:</t>
        </is>
      </c>
      <c r="B2" s="3" t="inlineStr">
        <is>
          <t>05/02/2026</t>
        </is>
      </c>
    </row>
    <row r="4">
      <c r="A4" s="17" t="inlineStr">
        <is>
          <t>ACTIVOS</t>
        </is>
      </c>
    </row>
    <row r="5">
      <c r="A5" s="18" t="inlineStr">
        <is>
          <t>Activos Corrientes</t>
        </is>
      </c>
      <c r="B5" s="19" t="inlineStr"/>
    </row>
    <row r="6">
      <c r="A6" s="20" t="inlineStr">
        <is>
          <t xml:space="preserve">  Efectivo en Caja</t>
        </is>
      </c>
      <c r="B6" s="21" t="n">
        <v>25000</v>
      </c>
    </row>
    <row r="7">
      <c r="A7" s="20" t="inlineStr">
        <is>
          <t xml:space="preserve">  Bancos</t>
        </is>
      </c>
      <c r="B7" s="21" t="n">
        <v>150000</v>
      </c>
    </row>
    <row r="8">
      <c r="A8" s="20" t="inlineStr">
        <is>
          <t xml:space="preserve">  Cuentas por Cobrar</t>
        </is>
      </c>
      <c r="B8" s="21" t="n">
        <v>45000</v>
      </c>
    </row>
    <row r="9">
      <c r="A9" s="20" t="inlineStr">
        <is>
          <t xml:space="preserve">  Inventarios</t>
        </is>
      </c>
      <c r="B9" s="21" t="n">
        <v>80000</v>
      </c>
    </row>
    <row r="10">
      <c r="A10" s="22" t="inlineStr">
        <is>
          <t>Total Activos Corrientes</t>
        </is>
      </c>
      <c r="B10" s="23">
        <f>SUM(B6:B9)</f>
        <v/>
      </c>
    </row>
    <row r="11">
      <c r="A11" s="18" t="inlineStr"/>
      <c r="B11" s="19" t="inlineStr"/>
    </row>
    <row r="12">
      <c r="A12" s="18" t="inlineStr">
        <is>
          <t>Activos No Corrientes</t>
        </is>
      </c>
      <c r="B12" s="19" t="inlineStr"/>
    </row>
    <row r="13">
      <c r="A13" s="20" t="inlineStr">
        <is>
          <t xml:space="preserve">  Maquinaria y Equipo</t>
        </is>
      </c>
      <c r="B13" s="21" t="n">
        <v>200000</v>
      </c>
    </row>
    <row r="14">
      <c r="A14" s="20" t="inlineStr">
        <is>
          <t xml:space="preserve">  Mobiliario</t>
        </is>
      </c>
      <c r="B14" s="21" t="n">
        <v>50000</v>
      </c>
    </row>
    <row r="15">
      <c r="A15" s="20" t="inlineStr">
        <is>
          <t xml:space="preserve">  Vehículos</t>
        </is>
      </c>
      <c r="B15" s="21" t="n">
        <v>100000</v>
      </c>
    </row>
    <row r="16">
      <c r="A16" s="22" t="inlineStr">
        <is>
          <t>Total Activos No Corrientes</t>
        </is>
      </c>
      <c r="B16" s="23">
        <f>SUM(B13:B15)</f>
        <v/>
      </c>
    </row>
    <row r="17">
      <c r="A17" s="18" t="inlineStr"/>
      <c r="B17" s="19" t="inlineStr"/>
    </row>
    <row r="18">
      <c r="A18" s="22" t="inlineStr">
        <is>
          <t>TOTAL ACTIVOS</t>
        </is>
      </c>
      <c r="B18" s="23">
        <f>B10+B16</f>
        <v/>
      </c>
    </row>
    <row r="20">
      <c r="A20" s="17" t="inlineStr">
        <is>
          <t>PASIVOS Y PATRIMONIO</t>
        </is>
      </c>
    </row>
    <row r="21">
      <c r="A21" s="18" t="inlineStr">
        <is>
          <t>Pasivos Corrientes</t>
        </is>
      </c>
      <c r="B21" s="19" t="inlineStr"/>
    </row>
    <row r="22">
      <c r="A22" s="20" t="inlineStr">
        <is>
          <t xml:space="preserve">  Cuentas por Pagar</t>
        </is>
      </c>
      <c r="B22" s="21" t="n">
        <v>35000</v>
      </c>
    </row>
    <row r="23">
      <c r="A23" s="20" t="inlineStr">
        <is>
          <t xml:space="preserve">  Impuestos por Pagar</t>
        </is>
      </c>
      <c r="B23" s="21" t="n">
        <v>15000</v>
      </c>
    </row>
    <row r="24">
      <c r="A24" s="20" t="inlineStr">
        <is>
          <t xml:space="preserve">  Préstamos Corto Plazo</t>
        </is>
      </c>
      <c r="B24" s="21" t="n">
        <v>40000</v>
      </c>
    </row>
    <row r="25">
      <c r="A25" s="22" t="inlineStr">
        <is>
          <t>Total Pasivos Corrientes</t>
        </is>
      </c>
      <c r="B25" s="23">
        <f>SUM(B22:B24)</f>
        <v/>
      </c>
    </row>
    <row r="26">
      <c r="A26" s="18" t="inlineStr"/>
      <c r="B26" s="19" t="inlineStr"/>
    </row>
    <row r="27">
      <c r="A27" s="18" t="inlineStr">
        <is>
          <t>Pasivos No Corrientes</t>
        </is>
      </c>
      <c r="B27" s="19" t="inlineStr"/>
    </row>
    <row r="28">
      <c r="A28" s="20" t="inlineStr">
        <is>
          <t xml:space="preserve">  Préstamos Largo Plazo</t>
        </is>
      </c>
      <c r="B28" s="21" t="n">
        <v>150000</v>
      </c>
    </row>
    <row r="29">
      <c r="A29" s="22" t="inlineStr">
        <is>
          <t>Total Pasivos No Corrientes</t>
        </is>
      </c>
      <c r="B29" s="23">
        <f>B28</f>
        <v/>
      </c>
    </row>
    <row r="30">
      <c r="A30" s="18" t="inlineStr"/>
      <c r="B30" s="19" t="inlineStr"/>
    </row>
    <row r="31">
      <c r="A31" s="22" t="inlineStr">
        <is>
          <t>TOTAL PASIVOS</t>
        </is>
      </c>
      <c r="B31" s="23">
        <f>B25+B29</f>
        <v/>
      </c>
    </row>
    <row r="32">
      <c r="A32" s="18" t="inlineStr"/>
      <c r="B32" s="19" t="inlineStr"/>
    </row>
    <row r="33">
      <c r="A33" s="18" t="inlineStr">
        <is>
          <t>PATRIMONIO</t>
        </is>
      </c>
      <c r="B33" s="19" t="inlineStr"/>
    </row>
    <row r="34">
      <c r="A34" s="20" t="inlineStr">
        <is>
          <t xml:space="preserve">  Capital Social</t>
        </is>
      </c>
      <c r="B34" s="21" t="n">
        <v>200000</v>
      </c>
    </row>
    <row r="35">
      <c r="A35" s="20" t="inlineStr">
        <is>
          <t xml:space="preserve">  Utilidades Retenidas</t>
        </is>
      </c>
      <c r="B35" s="21" t="n">
        <v>155000</v>
      </c>
    </row>
    <row r="36">
      <c r="A36" s="22" t="inlineStr">
        <is>
          <t>TOTAL PATRIMONIO</t>
        </is>
      </c>
      <c r="B36" s="23">
        <f>SUM(B34:B35)</f>
        <v/>
      </c>
    </row>
    <row r="37">
      <c r="A37" s="18" t="inlineStr"/>
      <c r="B37" s="19" t="inlineStr"/>
    </row>
    <row r="38">
      <c r="A38" s="22" t="inlineStr">
        <is>
          <t>TOTAL PASIVOS + PATRIMONIO</t>
        </is>
      </c>
      <c r="B38" s="23">
        <f>B31+B36</f>
        <v/>
      </c>
    </row>
  </sheetData>
  <mergeCells count="3">
    <mergeCell ref="A1:D1"/>
    <mergeCell ref="A4:D4"/>
    <mergeCell ref="A20:D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" t="inlineStr">
        <is>
          <t>FLUJO DE CAJA</t>
        </is>
      </c>
    </row>
    <row r="3">
      <c r="A3" s="4" t="inlineStr">
        <is>
          <t>Concepto</t>
        </is>
      </c>
      <c r="B3" s="4" t="inlineStr">
        <is>
          <t>Enero</t>
        </is>
      </c>
      <c r="C3" s="4" t="inlineStr">
        <is>
          <t>Febrero</t>
        </is>
      </c>
      <c r="D3" s="4" t="inlineStr">
        <is>
          <t>Marzo</t>
        </is>
      </c>
      <c r="E3" s="4" t="inlineStr">
        <is>
          <t>Total</t>
        </is>
      </c>
    </row>
    <row r="4">
      <c r="A4" s="24" t="inlineStr">
        <is>
          <t>SALDO INICIAL</t>
        </is>
      </c>
      <c r="B4" s="25" t="n">
        <v>100000</v>
      </c>
      <c r="C4" s="25" t="n">
        <v>116300</v>
      </c>
      <c r="D4" s="25" t="n">
        <v>128550</v>
      </c>
      <c r="E4" s="26" t="inlineStr"/>
    </row>
    <row r="5">
      <c r="A5" s="27" t="inlineStr"/>
      <c r="B5" s="28" t="inlineStr"/>
      <c r="C5" s="28" t="inlineStr"/>
      <c r="D5" s="28" t="inlineStr"/>
      <c r="E5" s="28" t="inlineStr"/>
    </row>
    <row r="6">
      <c r="A6" s="24" t="inlineStr">
        <is>
          <t>INGRESOS OPERATIVOS</t>
        </is>
      </c>
      <c r="B6" s="26" t="inlineStr"/>
      <c r="C6" s="26" t="inlineStr"/>
      <c r="D6" s="26" t="inlineStr"/>
      <c r="E6" s="26" t="inlineStr"/>
    </row>
    <row r="7">
      <c r="A7" s="6" t="inlineStr">
        <is>
          <t xml:space="preserve">  Ventas</t>
        </is>
      </c>
      <c r="B7" s="29" t="n">
        <v>50000</v>
      </c>
      <c r="C7" s="29" t="n">
        <v>55000</v>
      </c>
      <c r="D7" s="29" t="n">
        <v>60000</v>
      </c>
      <c r="E7" s="29">
        <f>SUM(B7:D7)</f>
        <v/>
      </c>
    </row>
    <row r="8">
      <c r="A8" s="9" t="inlineStr">
        <is>
          <t xml:space="preserve">  Servicios</t>
        </is>
      </c>
      <c r="B8" s="30" t="n">
        <v>20000</v>
      </c>
      <c r="C8" s="30" t="n">
        <v>22000</v>
      </c>
      <c r="D8" s="30" t="n">
        <v>25000</v>
      </c>
      <c r="E8" s="30">
        <f>SUM(B8:D8)</f>
        <v/>
      </c>
    </row>
    <row r="9">
      <c r="A9" s="6" t="inlineStr">
        <is>
          <t xml:space="preserve">  Otros Ingresos</t>
        </is>
      </c>
      <c r="B9" s="29" t="n">
        <v>5000</v>
      </c>
      <c r="C9" s="29" t="n">
        <v>3000</v>
      </c>
      <c r="D9" s="29" t="n">
        <v>4000</v>
      </c>
      <c r="E9" s="29">
        <f>SUM(B9:D9)</f>
        <v/>
      </c>
    </row>
    <row r="10">
      <c r="A10" s="31" t="inlineStr">
        <is>
          <t>Total Ingresos</t>
        </is>
      </c>
      <c r="B10" s="23">
        <f>SUM(B7:B9)</f>
        <v/>
      </c>
      <c r="C10" s="23">
        <f>SUM(C7:C9)</f>
        <v/>
      </c>
      <c r="D10" s="23">
        <f>SUM(D7:D9)</f>
        <v/>
      </c>
      <c r="E10" s="23">
        <f>SUM(E7:E9)</f>
        <v/>
      </c>
    </row>
    <row r="11">
      <c r="A11" s="27" t="inlineStr"/>
      <c r="B11" s="28" t="inlineStr"/>
      <c r="C11" s="28" t="inlineStr"/>
      <c r="D11" s="28" t="inlineStr"/>
      <c r="E11" s="28" t="inlineStr"/>
    </row>
    <row r="12">
      <c r="A12" s="24" t="inlineStr">
        <is>
          <t>EGRESOS OPERATIVOS</t>
        </is>
      </c>
      <c r="B12" s="26" t="inlineStr"/>
      <c r="C12" s="26" t="inlineStr"/>
      <c r="D12" s="26" t="inlineStr"/>
      <c r="E12" s="26" t="inlineStr"/>
    </row>
    <row r="13">
      <c r="A13" s="6" t="inlineStr">
        <is>
          <t xml:space="preserve">  Sueldos</t>
        </is>
      </c>
      <c r="B13" s="29" t="n">
        <v>-25000</v>
      </c>
      <c r="C13" s="29" t="n">
        <v>-25000</v>
      </c>
      <c r="D13" s="29" t="n">
        <v>-25000</v>
      </c>
      <c r="E13" s="29">
        <f>SUM(B13:D13)</f>
        <v/>
      </c>
    </row>
    <row r="14">
      <c r="A14" s="9" t="inlineStr">
        <is>
          <t xml:space="preserve">  Alquiler</t>
        </is>
      </c>
      <c r="B14" s="30" t="n">
        <v>-8000</v>
      </c>
      <c r="C14" s="30" t="n">
        <v>-8000</v>
      </c>
      <c r="D14" s="30" t="n">
        <v>-8000</v>
      </c>
      <c r="E14" s="30">
        <f>SUM(B14:D14)</f>
        <v/>
      </c>
    </row>
    <row r="15">
      <c r="A15" s="6" t="inlineStr">
        <is>
          <t xml:space="preserve">  Servicios</t>
        </is>
      </c>
      <c r="B15" s="29" t="n">
        <v>-2500</v>
      </c>
      <c r="C15" s="29" t="n">
        <v>-2800</v>
      </c>
      <c r="D15" s="29" t="n">
        <v>-3000</v>
      </c>
      <c r="E15" s="29">
        <f>SUM(B15:D15)</f>
        <v/>
      </c>
    </row>
    <row r="16">
      <c r="A16" s="9" t="inlineStr">
        <is>
          <t xml:space="preserve">  Materiales</t>
        </is>
      </c>
      <c r="B16" s="30" t="n">
        <v>-15000</v>
      </c>
      <c r="C16" s="30" t="n">
        <v>-18000</v>
      </c>
      <c r="D16" s="30" t="n">
        <v>-20000</v>
      </c>
      <c r="E16" s="30">
        <f>SUM(B16:D16)</f>
        <v/>
      </c>
    </row>
    <row r="17">
      <c r="A17" s="6" t="inlineStr">
        <is>
          <t xml:space="preserve">  Otros Gastos</t>
        </is>
      </c>
      <c r="B17" s="29" t="n">
        <v>-8200</v>
      </c>
      <c r="C17" s="29" t="n">
        <v>-6950</v>
      </c>
      <c r="D17" s="29" t="n">
        <v>-7500</v>
      </c>
      <c r="E17" s="29">
        <f>SUM(B17:D17)</f>
        <v/>
      </c>
    </row>
    <row r="18">
      <c r="A18" s="31" t="inlineStr">
        <is>
          <t>Total Egresos</t>
        </is>
      </c>
      <c r="B18" s="23">
        <f>SUM(B13:B17)</f>
        <v/>
      </c>
      <c r="C18" s="23">
        <f>SUM(C13:C17)</f>
        <v/>
      </c>
      <c r="D18" s="23">
        <f>SUM(D13:D17)</f>
        <v/>
      </c>
      <c r="E18" s="23">
        <f>SUM(E13:E17)</f>
        <v/>
      </c>
    </row>
    <row r="19">
      <c r="A19" s="27" t="inlineStr"/>
      <c r="B19" s="28" t="inlineStr"/>
      <c r="C19" s="28" t="inlineStr"/>
      <c r="D19" s="28" t="inlineStr"/>
      <c r="E19" s="28" t="inlineStr"/>
    </row>
    <row r="20">
      <c r="A20" s="31" t="inlineStr">
        <is>
          <t>FLUJO NETO</t>
        </is>
      </c>
      <c r="B20" s="23">
        <f>B10+B18</f>
        <v/>
      </c>
      <c r="C20" s="23">
        <f>C10+C18</f>
        <v/>
      </c>
      <c r="D20" s="23">
        <f>D10+D18</f>
        <v/>
      </c>
      <c r="E20" s="23">
        <f>SUM(B20:D20)</f>
        <v/>
      </c>
    </row>
    <row r="21">
      <c r="A21" s="27" t="inlineStr"/>
      <c r="B21" s="28" t="inlineStr"/>
      <c r="C21" s="28" t="inlineStr"/>
      <c r="D21" s="28" t="inlineStr"/>
      <c r="E21" s="28" t="inlineStr"/>
    </row>
    <row r="22">
      <c r="A22" s="31" t="inlineStr">
        <is>
          <t>SALDO FINAL</t>
        </is>
      </c>
      <c r="B22" s="23">
        <f>B4+B20</f>
        <v/>
      </c>
      <c r="C22" s="23">
        <f>C4+C20</f>
        <v/>
      </c>
      <c r="D22" s="23">
        <f>D4+D20</f>
        <v/>
      </c>
      <c r="E22" s="23">
        <f>D22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RESUMEN MENSUAL Y GRÁFICOS</t>
        </is>
      </c>
    </row>
    <row r="3">
      <c r="A3" s="4" t="inlineStr">
        <is>
          <t>Mes</t>
        </is>
      </c>
      <c r="B3" s="4" t="inlineStr">
        <is>
          <t>Ingresos</t>
        </is>
      </c>
      <c r="C3" s="4" t="inlineStr">
        <is>
          <t>Gastos</t>
        </is>
      </c>
      <c r="D3" s="4" t="inlineStr">
        <is>
          <t>Balance</t>
        </is>
      </c>
      <c r="E3" s="4" t="inlineStr">
        <is>
          <t>Acumulado</t>
        </is>
      </c>
      <c r="F3" s="4" t="inlineStr">
        <is>
          <t>% Variación</t>
        </is>
      </c>
    </row>
    <row r="4">
      <c r="A4" s="32" t="inlineStr">
        <is>
          <t>Enero</t>
        </is>
      </c>
      <c r="B4" s="33" t="n">
        <v>72467.92894293404</v>
      </c>
      <c r="C4" s="33" t="n">
        <v>60440.74220555273</v>
      </c>
      <c r="D4" s="34" t="n">
        <v>12027.18673738131</v>
      </c>
      <c r="E4" s="33" t="n">
        <v>12027.18673738131</v>
      </c>
      <c r="F4" s="35" t="n">
        <v>0</v>
      </c>
    </row>
    <row r="5">
      <c r="A5" s="36" t="inlineStr">
        <is>
          <t>Febrero</t>
        </is>
      </c>
      <c r="B5" s="37" t="n">
        <v>70807.25455777859</v>
      </c>
      <c r="C5" s="37" t="n">
        <v>54779.09421506001</v>
      </c>
      <c r="D5" s="38" t="n">
        <v>16028.16034271858</v>
      </c>
      <c r="E5" s="37">
        <f>E4+D5</f>
        <v/>
      </c>
      <c r="F5" s="39">
        <f>IF(D4=0,0,(D5-D4)/ABS(D4))</f>
        <v/>
      </c>
    </row>
    <row r="6">
      <c r="A6" s="32" t="inlineStr">
        <is>
          <t>Marzo</t>
        </is>
      </c>
      <c r="B6" s="33" t="n">
        <v>68693.62226885262</v>
      </c>
      <c r="C6" s="33" t="n">
        <v>52155.95958301841</v>
      </c>
      <c r="D6" s="34" t="n">
        <v>16537.66268583421</v>
      </c>
      <c r="E6" s="33">
        <f>E5+D6</f>
        <v/>
      </c>
      <c r="F6" s="35">
        <f>IF(D5=0,0,(D6-D5)/ABS(D5))</f>
        <v/>
      </c>
    </row>
    <row r="7">
      <c r="A7" s="36" t="inlineStr">
        <is>
          <t>Abril</t>
        </is>
      </c>
      <c r="B7" s="37" t="n">
        <v>69301.17785969538</v>
      </c>
      <c r="C7" s="37" t="n">
        <v>50237.43274554188</v>
      </c>
      <c r="D7" s="38" t="n">
        <v>19063.74511415351</v>
      </c>
      <c r="E7" s="37">
        <f>E6+D7</f>
        <v/>
      </c>
      <c r="F7" s="39">
        <f>IF(D6=0,0,(D7-D6)/ABS(D6))</f>
        <v/>
      </c>
    </row>
    <row r="8">
      <c r="A8" s="32" t="inlineStr">
        <is>
          <t>Mayo</t>
        </is>
      </c>
      <c r="B8" s="33" t="n">
        <v>70846.5450695631</v>
      </c>
      <c r="C8" s="33" t="n">
        <v>55826.68711262582</v>
      </c>
      <c r="D8" s="34" t="n">
        <v>15019.85795693728</v>
      </c>
      <c r="E8" s="33">
        <f>E7+D8</f>
        <v/>
      </c>
      <c r="F8" s="35">
        <f>IF(D7=0,0,(D8-D7)/ABS(D7))</f>
        <v/>
      </c>
    </row>
    <row r="9">
      <c r="A9" s="36" t="inlineStr">
        <is>
          <t>Junio</t>
        </is>
      </c>
      <c r="B9" s="37" t="n">
        <v>78797.31276351593</v>
      </c>
      <c r="C9" s="37" t="n">
        <v>64500.46937746362</v>
      </c>
      <c r="D9" s="38" t="n">
        <v>14296.84338605231</v>
      </c>
      <c r="E9" s="37">
        <f>E8+D9</f>
        <v/>
      </c>
      <c r="F9" s="39">
        <f>IF(D8=0,0,(D9-D8)/ABS(D8))</f>
        <v/>
      </c>
    </row>
    <row r="10">
      <c r="A10" s="32" t="inlineStr">
        <is>
          <t>Julio</t>
        </is>
      </c>
      <c r="B10" s="33" t="n">
        <v>84141.19967382512</v>
      </c>
      <c r="C10" s="33" t="n">
        <v>57909.23448159601</v>
      </c>
      <c r="D10" s="34" t="n">
        <v>26231.96519222911</v>
      </c>
      <c r="E10" s="33">
        <f>E9+D10</f>
        <v/>
      </c>
      <c r="F10" s="35">
        <f>IF(D9=0,0,(D10-D9)/ABS(D9))</f>
        <v/>
      </c>
    </row>
    <row r="11">
      <c r="A11" s="36" t="inlineStr">
        <is>
          <t>Agosto</t>
        </is>
      </c>
      <c r="B11" s="37" t="n">
        <v>67761.09567736134</v>
      </c>
      <c r="C11" s="37" t="n">
        <v>62627.25123396374</v>
      </c>
      <c r="D11" s="38" t="n">
        <v>5133.844443397604</v>
      </c>
      <c r="E11" s="37">
        <f>E10+D11</f>
        <v/>
      </c>
      <c r="F11" s="39">
        <f>IF(D10=0,0,(D11-D10)/ABS(D10))</f>
        <v/>
      </c>
    </row>
    <row r="12">
      <c r="A12" s="32" t="inlineStr">
        <is>
          <t>Septiembre</t>
        </is>
      </c>
      <c r="B12" s="33" t="n">
        <v>82971.39431016268</v>
      </c>
      <c r="C12" s="33" t="n">
        <v>63340.82947049712</v>
      </c>
      <c r="D12" s="34" t="n">
        <v>19630.56483966556</v>
      </c>
      <c r="E12" s="33">
        <f>E11+D12</f>
        <v/>
      </c>
      <c r="F12" s="35">
        <f>IF(D11=0,0,(D12-D11)/ABS(D11))</f>
        <v/>
      </c>
    </row>
    <row r="13">
      <c r="A13" s="36" t="inlineStr">
        <is>
          <t>Octubre</t>
        </is>
      </c>
      <c r="B13" s="37" t="n">
        <v>71725.3515056896</v>
      </c>
      <c r="C13" s="37" t="n">
        <v>50231.28024442861</v>
      </c>
      <c r="D13" s="38" t="n">
        <v>21494.07126126099</v>
      </c>
      <c r="E13" s="37">
        <f>E12+D13</f>
        <v/>
      </c>
      <c r="F13" s="39">
        <f>IF(D12=0,0,(D13-D12)/ABS(D12))</f>
        <v/>
      </c>
    </row>
    <row r="14">
      <c r="A14" s="32" t="inlineStr">
        <is>
          <t>Noviembre</t>
        </is>
      </c>
      <c r="B14" s="33" t="n">
        <v>71367.35752265573</v>
      </c>
      <c r="C14" s="33" t="n">
        <v>58570.08543044993</v>
      </c>
      <c r="D14" s="34" t="n">
        <v>12797.2720922058</v>
      </c>
      <c r="E14" s="33">
        <f>E13+D14</f>
        <v/>
      </c>
      <c r="F14" s="35">
        <f>IF(D13=0,0,(D14-D13)/ABS(D13))</f>
        <v/>
      </c>
    </row>
    <row r="15">
      <c r="A15" s="36" t="inlineStr">
        <is>
          <t>Diciembre</t>
        </is>
      </c>
      <c r="B15" s="37" t="n">
        <v>82740.75055566098</v>
      </c>
      <c r="C15" s="37" t="n">
        <v>52088.63775979954</v>
      </c>
      <c r="D15" s="38" t="n">
        <v>30652.11279586145</v>
      </c>
      <c r="E15" s="37">
        <f>E14+D15</f>
        <v/>
      </c>
      <c r="F15" s="39">
        <f>IF(D14=0,0,(D15-D14)/ABS(D14))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5" customHeight="1">
      <c r="A1" s="40" t="inlineStr">
        <is>
          <t>INSTRUCCIONES DE USO - PLANTILLA CONTABILIDAD</t>
        </is>
      </c>
    </row>
    <row r="2" ht="18" customHeight="1">
      <c r="A2" s="41" t="inlineStr"/>
    </row>
    <row r="3" ht="25" customHeight="1">
      <c r="A3" s="42" t="inlineStr">
        <is>
          <t>DESCRIPCIÓN GENERAL</t>
        </is>
      </c>
    </row>
    <row r="4" ht="18" customHeight="1">
      <c r="A4" s="41" t="inlineStr">
        <is>
          <t>Esta plantilla profesional de contabilidad le permite llevar un control completo de sus finanzas empresariales.</t>
        </is>
      </c>
    </row>
    <row r="5" ht="18" customHeight="1">
      <c r="A5" s="41" t="inlineStr">
        <is>
          <t>Incluye módulos para registro de ingresos/gastos, balance general, flujo de caja y análisis mensual.</t>
        </is>
      </c>
    </row>
    <row r="6" ht="18" customHeight="1">
      <c r="A6" s="41" t="inlineStr"/>
    </row>
    <row r="7" ht="25" customHeight="1">
      <c r="A7" s="42" t="inlineStr">
        <is>
          <t>HOJAS INCLUIDAS:</t>
        </is>
      </c>
    </row>
    <row r="8" ht="18" customHeight="1">
      <c r="A8" s="41" t="inlineStr"/>
    </row>
    <row r="9" ht="25" customHeight="1">
      <c r="A9" s="42" t="inlineStr">
        <is>
          <t>1. INGRESOS Y GASTOS</t>
        </is>
      </c>
    </row>
    <row r="10" ht="16" customHeight="1">
      <c r="A10" s="43" t="inlineStr">
        <is>
          <t xml:space="preserve">   • Registre todas sus transacciones diarias</t>
        </is>
      </c>
    </row>
    <row r="11" ht="16" customHeight="1">
      <c r="A11" s="43" t="inlineStr">
        <is>
          <t xml:space="preserve">   • Categorice ingresos y gastos automáticamente</t>
        </is>
      </c>
    </row>
    <row r="12" ht="16" customHeight="1">
      <c r="A12" s="43" t="inlineStr">
        <is>
          <t xml:space="preserve">   • Control por forma de pago y referencias</t>
        </is>
      </c>
    </row>
    <row r="13" ht="16" customHeight="1">
      <c r="A13" s="43" t="inlineStr">
        <is>
          <t xml:space="preserve">   • Cálculos automáticos de totales y balance</t>
        </is>
      </c>
    </row>
    <row r="14" ht="18" customHeight="1">
      <c r="A14" s="41" t="inlineStr"/>
    </row>
    <row r="15" ht="25" customHeight="1">
      <c r="A15" s="42" t="inlineStr">
        <is>
          <t>2. BALANCE GENERAL</t>
        </is>
      </c>
    </row>
    <row r="16" ht="16" customHeight="1">
      <c r="A16" s="43" t="inlineStr">
        <is>
          <t xml:space="preserve">   • Visualice su situación patrimonial completa</t>
        </is>
      </c>
    </row>
    <row r="17" ht="16" customHeight="1">
      <c r="A17" s="43" t="inlineStr">
        <is>
          <t xml:space="preserve">   • Activos corrientes y no corrientes</t>
        </is>
      </c>
    </row>
    <row r="18" ht="16" customHeight="1">
      <c r="A18" s="43" t="inlineStr">
        <is>
          <t xml:space="preserve">   • Pasivos y patrimonio detallados</t>
        </is>
      </c>
    </row>
    <row r="19" ht="16" customHeight="1">
      <c r="A19" s="43" t="inlineStr">
        <is>
          <t xml:space="preserve">   • Fórmulas automáticas para totales</t>
        </is>
      </c>
    </row>
    <row r="20" ht="18" customHeight="1">
      <c r="A20" s="41" t="inlineStr"/>
    </row>
    <row r="21" ht="25" customHeight="1">
      <c r="A21" s="42" t="inlineStr">
        <is>
          <t>3. FLUJO DE CAJA</t>
        </is>
      </c>
    </row>
    <row r="22" ht="16" customHeight="1">
      <c r="A22" s="43" t="inlineStr">
        <is>
          <t xml:space="preserve">   • Proyección mensual de entradas y salidas</t>
        </is>
      </c>
    </row>
    <row r="23" ht="16" customHeight="1">
      <c r="A23" s="43" t="inlineStr">
        <is>
          <t xml:space="preserve">   • Control de saldo inicial y final</t>
        </is>
      </c>
    </row>
    <row r="24" ht="16" customHeight="1">
      <c r="A24" s="43" t="inlineStr">
        <is>
          <t xml:space="preserve">   • Identificación de períodos críticos</t>
        </is>
      </c>
    </row>
    <row r="25" ht="16" customHeight="1">
      <c r="A25" s="43" t="inlineStr">
        <is>
          <t xml:space="preserve">   • Facilita la planificación financiera</t>
        </is>
      </c>
    </row>
    <row r="26" ht="18" customHeight="1">
      <c r="A26" s="41" t="inlineStr"/>
    </row>
    <row r="27" ht="25" customHeight="1">
      <c r="A27" s="42" t="inlineStr">
        <is>
          <t>4. RESUMEN MENSUAL</t>
        </is>
      </c>
    </row>
    <row r="28" ht="16" customHeight="1">
      <c r="A28" s="43" t="inlineStr">
        <is>
          <t xml:space="preserve">   • Análisis comparativo mensual automático</t>
        </is>
      </c>
    </row>
    <row r="29" ht="16" customHeight="1">
      <c r="A29" s="43" t="inlineStr">
        <is>
          <t xml:space="preserve">   • Gráficos de barras y evolución temporal</t>
        </is>
      </c>
    </row>
    <row r="30" ht="16" customHeight="1">
      <c r="A30" s="43" t="inlineStr">
        <is>
          <t xml:space="preserve">   • Cálculo de variaciones porcentuales</t>
        </is>
      </c>
    </row>
    <row r="31" ht="16" customHeight="1">
      <c r="A31" s="43" t="inlineStr">
        <is>
          <t xml:space="preserve">   • Balance acumulado del período</t>
        </is>
      </c>
    </row>
    <row r="32" ht="18" customHeight="1">
      <c r="A32" s="41" t="inlineStr"/>
    </row>
    <row r="33" ht="25" customHeight="1">
      <c r="A33" s="42" t="inlineStr">
        <is>
          <t>INSTRUCCIONES DE USO:</t>
        </is>
      </c>
    </row>
    <row r="34" ht="18" customHeight="1">
      <c r="A34" s="41" t="inlineStr"/>
    </row>
    <row r="35" ht="20" customHeight="1">
      <c r="A35" s="44" t="inlineStr">
        <is>
          <t>PASO 1: Ingrese sus transacciones</t>
        </is>
      </c>
    </row>
    <row r="36" ht="18" customHeight="1">
      <c r="A36" s="41" t="inlineStr">
        <is>
          <t>• Vaya a la hoja "Ingresos y Gastos"</t>
        </is>
      </c>
    </row>
    <row r="37" ht="18" customHeight="1">
      <c r="A37" s="41" t="inlineStr">
        <is>
          <t>• Complete cada fila con: Fecha, Concepto, Categoría, Tipo, Monto, etc.</t>
        </is>
      </c>
    </row>
    <row r="38" ht="18" customHeight="1">
      <c r="A38" s="41" t="inlineStr">
        <is>
          <t>• Use las listas desplegables para Tipo y Forma de Pago</t>
        </is>
      </c>
    </row>
    <row r="39" ht="18" customHeight="1">
      <c r="A39" s="41" t="inlineStr">
        <is>
          <t>• Los totales se calcularán automáticamente</t>
        </is>
      </c>
    </row>
    <row r="40" ht="18" customHeight="1">
      <c r="A40" s="41" t="inlineStr"/>
    </row>
    <row r="41" ht="20" customHeight="1">
      <c r="A41" s="44" t="inlineStr">
        <is>
          <t>PASO 2: Actualice el Balance General</t>
        </is>
      </c>
    </row>
    <row r="42" ht="18" customHeight="1">
      <c r="A42" s="41" t="inlineStr">
        <is>
          <t>• Modifique los valores de activos, pasivos y patrimonio según su empresa</t>
        </is>
      </c>
    </row>
    <row r="43" ht="18" customHeight="1">
      <c r="A43" s="41" t="inlineStr">
        <is>
          <t>• Los totales se recalcularán automáticamente</t>
        </is>
      </c>
    </row>
    <row r="44" ht="18" customHeight="1">
      <c r="A44" s="41" t="inlineStr">
        <is>
          <t>• Verifique que Total Activos = Total Pasivos + Patrimonio</t>
        </is>
      </c>
    </row>
    <row r="45" ht="18" customHeight="1">
      <c r="A45" s="41" t="inlineStr"/>
    </row>
    <row r="46" ht="20" customHeight="1">
      <c r="A46" s="44" t="inlineStr">
        <is>
          <t>PASO 3: Planifique su Flujo de Caja</t>
        </is>
      </c>
    </row>
    <row r="47" ht="18" customHeight="1">
      <c r="A47" s="41" t="inlineStr">
        <is>
          <t>• Ingrese las proyecciones mensuales de ingresos y egresos</t>
        </is>
      </c>
    </row>
    <row r="48" ht="18" customHeight="1">
      <c r="A48" s="41" t="inlineStr">
        <is>
          <t>• Actualice el saldo inicial del primer mes</t>
        </is>
      </c>
    </row>
    <row r="49" ht="18" customHeight="1">
      <c r="A49" s="41" t="inlineStr">
        <is>
          <t>• Los saldos finales se calcularán automáticamente</t>
        </is>
      </c>
    </row>
    <row r="50" ht="18" customHeight="1">
      <c r="A50" s="41" t="inlineStr"/>
    </row>
    <row r="51" ht="20" customHeight="1">
      <c r="A51" s="44" t="inlineStr">
        <is>
          <t>PASO 4: Analice el Resumen Mensual</t>
        </is>
      </c>
    </row>
    <row r="52" ht="18" customHeight="1">
      <c r="A52" s="41" t="inlineStr">
        <is>
          <t>• Los datos y gráficos se actualizan automáticamente</t>
        </is>
      </c>
    </row>
    <row r="53" ht="18" customHeight="1">
      <c r="A53" s="41" t="inlineStr">
        <is>
          <t>• Revise las tendencias y variaciones porcentuales</t>
        </is>
      </c>
    </row>
    <row r="54" ht="18" customHeight="1">
      <c r="A54" s="41" t="inlineStr">
        <is>
          <t>• Use esta información para tomar decisiones</t>
        </is>
      </c>
    </row>
    <row r="55" ht="18" customHeight="1">
      <c r="A55" s="41" t="inlineStr"/>
    </row>
    <row r="56" ht="25" customHeight="1">
      <c r="A56" s="42" t="inlineStr">
        <is>
          <t>CONSEJOS IMPORTANTES:</t>
        </is>
      </c>
    </row>
    <row r="57" ht="18" customHeight="1">
      <c r="A57" s="41" t="inlineStr"/>
    </row>
    <row r="58" ht="18" customHeight="1">
      <c r="A58" s="45" t="inlineStr">
        <is>
          <t>✓ Mantenga un respaldo regular de esta plantilla</t>
        </is>
      </c>
    </row>
    <row r="59" ht="18" customHeight="1">
      <c r="A59" s="45" t="inlineStr">
        <is>
          <t>✓ Ingrese transacciones diariamente para mayor precisión</t>
        </is>
      </c>
    </row>
    <row r="60" ht="18" customHeight="1">
      <c r="A60" s="45" t="inlineStr">
        <is>
          <t>✓ Verifique que los gastos se ingresen como valores negativos</t>
        </is>
      </c>
    </row>
    <row r="61" ht="18" customHeight="1">
      <c r="A61" s="45" t="inlineStr">
        <is>
          <t>✓ Revise periódicamente sus informes para detectar anomalías</t>
        </is>
      </c>
    </row>
    <row r="62" ht="18" customHeight="1">
      <c r="A62" s="45" t="inlineStr">
        <is>
          <t>✓ Personalice las categorías según las necesidades de su negocio</t>
        </is>
      </c>
    </row>
    <row r="63" ht="18" customHeight="1">
      <c r="A63" s="45" t="inlineStr">
        <is>
          <t>✓ Use las notas para documentar información relevante</t>
        </is>
      </c>
    </row>
    <row r="64" ht="18" customHeight="1">
      <c r="A64" s="41" t="inlineStr"/>
    </row>
    <row r="65" ht="25" customHeight="1">
      <c r="A65" s="42" t="inlineStr">
        <is>
          <t>CARACTERÍSTICAS DESTACADAS:</t>
        </is>
      </c>
    </row>
    <row r="66" ht="18" customHeight="1">
      <c r="A66" s="41" t="inlineStr"/>
    </row>
    <row r="67" ht="18" customHeight="1">
      <c r="A67" s="41" t="inlineStr">
        <is>
          <t>• Formato profesional con colores corporativos</t>
        </is>
      </c>
    </row>
    <row r="68" ht="18" customHeight="1">
      <c r="A68" s="41" t="inlineStr">
        <is>
          <t>• Cálculos automáticos con fórmulas Excel</t>
        </is>
      </c>
    </row>
    <row r="69" ht="18" customHeight="1">
      <c r="A69" s="41" t="inlineStr">
        <is>
          <t>• Validación de datos para evitar errores</t>
        </is>
      </c>
    </row>
    <row r="70" ht="18" customHeight="1">
      <c r="A70" s="41" t="inlineStr">
        <is>
          <t>• Gráficos interactivos para análisis visual</t>
        </is>
      </c>
    </row>
    <row r="71" ht="18" customHeight="1">
      <c r="A71" s="41" t="inlineStr">
        <is>
          <t>• Fácil personalización según su empresa</t>
        </is>
      </c>
    </row>
    <row r="72" ht="18" customHeight="1">
      <c r="A72" s="41" t="inlineStr">
        <is>
          <t>• Compatible con Excel 2010 y versiones superiores</t>
        </is>
      </c>
    </row>
    <row r="73" ht="18" customHeight="1">
      <c r="A73" s="41" t="inlineStr"/>
    </row>
    <row r="74" ht="25" customHeight="1">
      <c r="A74" s="42" t="inlineStr">
        <is>
          <t>SOPORTE Y PERSONALIZACIÓN:</t>
        </is>
      </c>
    </row>
    <row r="75" ht="18" customHeight="1">
      <c r="A75" s="41" t="inlineStr"/>
    </row>
    <row r="76" ht="18" customHeight="1">
      <c r="A76" s="41" t="inlineStr">
        <is>
          <t>Esta plantilla es completamente editable. Puede:</t>
        </is>
      </c>
    </row>
    <row r="77" ht="18" customHeight="1">
      <c r="A77" s="41" t="inlineStr">
        <is>
          <t>• Agregar más categorías de ingresos/gastos</t>
        </is>
      </c>
    </row>
    <row r="78" ht="18" customHeight="1">
      <c r="A78" s="41" t="inlineStr">
        <is>
          <t>• Incluir nuevas hojas según necesidades</t>
        </is>
      </c>
    </row>
    <row r="79" ht="18" customHeight="1">
      <c r="A79" s="41" t="inlineStr">
        <is>
          <t>• Modificar colores y formato visual</t>
        </is>
      </c>
    </row>
    <row r="80" ht="18" customHeight="1">
      <c r="A80" s="41" t="inlineStr">
        <is>
          <t>• Adaptar las fórmulas a su metodología contable</t>
        </is>
      </c>
    </row>
    <row r="81" ht="18" customHeight="1">
      <c r="A81" s="41" t="inlineStr"/>
    </row>
    <row r="82" ht="18" customHeight="1">
      <c r="A82" s="41" t="inlineStr">
        <is>
          <t>¡Comience ahora a llevar un control profesional de sus finanzas!</t>
        </is>
      </c>
    </row>
  </sheetData>
  <mergeCells count="82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2026-02-05T16:21:52Z</dcterms:created>
  <dcterms:modified xmlns:dcterms="http://purl.org/dc/terms/" xmlns:xsi="http://www.w3.org/2001/XMLSchema-instance" xsi:type="dcterms:W3CDTF">2026-02-05T16:21:52Z</dcterms:modified>
</cp:coreProperties>
</file>