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sh Flow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2"/>
    </font>
    <font>
      <name val="Calibri"/>
      <b val="1"/>
      <color rgb="001E3A8A"/>
      <sz val="11"/>
    </font>
    <font>
      <name val="Calibri"/>
      <i val="1"/>
      <color rgb="00666666"/>
      <sz val="9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DC2626"/>
        <bgColor rgb="00DC2626"/>
      </patternFill>
    </fill>
    <fill>
      <patternFill patternType="solid">
        <fgColor rgb="00FEE2E2"/>
        <bgColor rgb="00FEE2E2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1" pivotButton="0" quotePrefix="0" xfId="0"/>
    <xf numFmtId="0" fontId="4" fillId="2" borderId="2" applyAlignment="1" pivotButton="0" quotePrefix="0" xfId="0">
      <alignment horizontal="center" vertical="center" wrapText="1"/>
    </xf>
    <xf numFmtId="0" fontId="5" fillId="3" borderId="2" applyAlignment="1" pivotButton="0" quotePrefix="0" xfId="0">
      <alignment horizontal="left" vertical="center" wrapText="1"/>
    </xf>
    <xf numFmtId="4" fontId="2" fillId="3" borderId="2" applyAlignment="1" pivotButton="0" quotePrefix="0" xfId="0">
      <alignment horizontal="right" vertical="center"/>
    </xf>
    <xf numFmtId="0" fontId="5" fillId="4" borderId="2" applyAlignment="1" pivotButton="0" quotePrefix="0" xfId="0">
      <alignment horizontal="left" vertical="center" wrapText="1"/>
    </xf>
    <xf numFmtId="0" fontId="0" fillId="4" borderId="2" pivotButton="0" quotePrefix="0" xfId="0"/>
    <xf numFmtId="0" fontId="3" fillId="5" borderId="1" applyAlignment="1" pivotButton="0" quotePrefix="0" xfId="0">
      <alignment horizontal="left" vertical="center" wrapText="1"/>
    </xf>
    <xf numFmtId="4" fontId="3" fillId="5" borderId="1" applyAlignment="1" pivotButton="0" quotePrefix="0" xfId="0">
      <alignment horizontal="right" vertical="center"/>
    </xf>
    <xf numFmtId="0" fontId="3" fillId="0" borderId="1" applyAlignment="1" pivotButton="0" quotePrefix="0" xfId="0">
      <alignment horizontal="left" vertical="center" wrapText="1"/>
    </xf>
    <xf numFmtId="4" fontId="3" fillId="0" borderId="1" applyAlignment="1" pivotButton="0" quotePrefix="0" xfId="0">
      <alignment horizontal="right" vertical="center"/>
    </xf>
    <xf numFmtId="0" fontId="2" fillId="6" borderId="2" applyAlignment="1" pivotButton="0" quotePrefix="0" xfId="0">
      <alignment horizontal="left" vertical="center" wrapText="1"/>
    </xf>
    <xf numFmtId="4" fontId="2" fillId="6" borderId="2" applyAlignment="1" pivotButton="0" quotePrefix="0" xfId="0">
      <alignment horizontal="right" vertical="center"/>
    </xf>
    <xf numFmtId="0" fontId="5" fillId="7" borderId="2" applyAlignment="1" pivotButton="0" quotePrefix="0" xfId="0">
      <alignment horizontal="left" vertical="center" wrapText="1"/>
    </xf>
    <xf numFmtId="0" fontId="0" fillId="7" borderId="2" pivotButton="0" quotePrefix="0" xfId="0"/>
    <xf numFmtId="0" fontId="2" fillId="8" borderId="2" applyAlignment="1" pivotButton="0" quotePrefix="0" xfId="0">
      <alignment horizontal="left" vertical="center" wrapText="1"/>
    </xf>
    <xf numFmtId="4" fontId="2" fillId="8" borderId="2" applyAlignment="1" pivotButton="0" quotePrefix="0" xfId="0">
      <alignment horizontal="right" vertical="center"/>
    </xf>
    <xf numFmtId="0" fontId="5" fillId="9" borderId="2" applyAlignment="1" pivotButton="0" quotePrefix="0" xfId="0">
      <alignment horizontal="left" vertical="center" wrapText="1"/>
    </xf>
    <xf numFmtId="4" fontId="5" fillId="9" borderId="2" applyAlignment="1" pivotButton="0" quotePrefix="0" xfId="0">
      <alignment horizontal="right" vertical="center"/>
    </xf>
    <xf numFmtId="0" fontId="4" fillId="3" borderId="2" applyAlignment="1" pivotButton="0" quotePrefix="0" xfId="0">
      <alignment horizontal="left" vertical="center" wrapText="1"/>
    </xf>
    <xf numFmtId="4" fontId="4" fillId="3" borderId="2" applyAlignment="1" pivotButton="0" quotePrefix="0" xfId="0">
      <alignment horizontal="right" vertical="center"/>
    </xf>
    <xf numFmtId="0" fontId="6" fillId="0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1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7" fillId="0" borderId="0" pivotButton="0" quotePrefix="0" xfId="0"/>
    <xf numFmtId="0" fontId="3" fillId="0" borderId="0" applyAlignment="1" pivotButton="0" quotePrefix="0" xfId="0">
      <alignment horizontal="left" vertical="top" wrapText="1" indent="1"/>
    </xf>
    <xf numFmtId="0" fontId="8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Cash Flow</a:t>
            </a:r>
          </a:p>
        </rich>
      </tx>
    </title>
    <plotArea>
      <lineChart>
        <grouping val="standard"/>
        <ser>
          <idx val="0"/>
          <order val="0"/>
          <tx>
            <strRef>
              <f>'Cash Flow'!C12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Flow'!$C$13:$C$29</f>
            </numRef>
          </val>
        </ser>
        <ser>
          <idx val="1"/>
          <order val="1"/>
          <tx>
            <strRef>
              <f>'Cash Flow'!D12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Flow'!$D$13:$D$29</f>
            </numRef>
          </val>
        </ser>
        <ser>
          <idx val="2"/>
          <order val="2"/>
          <tx>
            <strRef>
              <f>'Cash Flow'!E12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Flow'!$E$13:$E$29</f>
            </numRef>
          </val>
        </ser>
        <ser>
          <idx val="3"/>
          <order val="3"/>
          <tx>
            <strRef>
              <f>'Cash Flow'!F12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Flow'!$F$13:$F$29</f>
            </numRef>
          </val>
        </ser>
        <ser>
          <idx val="4"/>
          <order val="4"/>
          <tx>
            <strRef>
              <f>'Cash Flow'!G12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Flow'!$G$13:$G$29</f>
            </numRef>
          </val>
        </ser>
        <ser>
          <idx val="5"/>
          <order val="5"/>
          <tx>
            <strRef>
              <f>'Cash Flow'!H12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Flow'!$H$13:$H$29</f>
            </numRef>
          </val>
        </ser>
        <ser>
          <idx val="6"/>
          <order val="6"/>
          <tx>
            <strRef>
              <f>'Cash Flow'!I12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Flow'!$I$13:$I$29</f>
            </numRef>
          </val>
        </ser>
        <ser>
          <idx val="7"/>
          <order val="7"/>
          <tx>
            <strRef>
              <f>'Cash Flow'!J12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Flow'!$J$13:$J$29</f>
            </numRef>
          </val>
        </ser>
        <ser>
          <idx val="8"/>
          <order val="8"/>
          <tx>
            <strRef>
              <f>'Cash Flow'!K12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Flow'!$K$13:$K$29</f>
            </numRef>
          </val>
        </ser>
        <ser>
          <idx val="9"/>
          <order val="9"/>
          <tx>
            <strRef>
              <f>'Cash Flow'!L12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Flow'!$L$13:$L$29</f>
            </numRef>
          </val>
        </ser>
        <ser>
          <idx val="10"/>
          <order val="10"/>
          <tx>
            <strRef>
              <f>'Cash Flow'!M12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Flow'!$M$13:$M$29</f>
            </numRef>
          </val>
        </ser>
        <ser>
          <idx val="11"/>
          <order val="11"/>
          <tx>
            <strRef>
              <f>'Cash Flow'!N12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 Flow'!$C$4:$N$4</f>
            </numRef>
          </cat>
          <val>
            <numRef>
              <f>'Cash Flow'!$N$13:$N$29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6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" t="inlineStr">
        <is>
          <t>PLANTILLA DE CASH FLOW - PROYECCIÓN DE FLUJO DE CAJA</t>
        </is>
      </c>
    </row>
    <row r="2" ht="20" customHeight="1">
      <c r="A2" s="2" t="inlineStr">
        <is>
          <t>Empresa:</t>
        </is>
      </c>
      <c r="C2" s="3" t="inlineStr">
        <is>
          <t>MI EMPRESA S.A.</t>
        </is>
      </c>
      <c r="E2" s="2" t="inlineStr">
        <is>
          <t>Periodo:</t>
        </is>
      </c>
      <c r="G2" s="3" t="inlineStr">
        <is>
          <t>2024</t>
        </is>
      </c>
      <c r="I2" s="2" t="inlineStr">
        <is>
          <t>Fecha de elaboración:</t>
        </is>
      </c>
      <c r="K2" s="3" t="inlineStr">
        <is>
          <t>05/02/2026</t>
        </is>
      </c>
    </row>
    <row r="3" ht="5" customHeight="1"/>
    <row r="4" ht="25" customHeight="1">
      <c r="A4" s="4" t="inlineStr">
        <is>
          <t>CONCEPTO</t>
        </is>
      </c>
      <c r="B4" s="4" t="inlineStr">
        <is>
          <t>TOTAL</t>
        </is>
      </c>
      <c r="C4" s="4" t="inlineStr">
        <is>
          <t>Enero</t>
        </is>
      </c>
      <c r="D4" s="4" t="inlineStr">
        <is>
          <t>Febrero</t>
        </is>
      </c>
      <c r="E4" s="4" t="inlineStr">
        <is>
          <t>Marzo</t>
        </is>
      </c>
      <c r="F4" s="4" t="inlineStr">
        <is>
          <t>Abril</t>
        </is>
      </c>
      <c r="G4" s="4" t="inlineStr">
        <is>
          <t>Mayo</t>
        </is>
      </c>
      <c r="H4" s="4" t="inlineStr">
        <is>
          <t>Junio</t>
        </is>
      </c>
      <c r="I4" s="4" t="inlineStr">
        <is>
          <t>Julio</t>
        </is>
      </c>
      <c r="J4" s="4" t="inlineStr">
        <is>
          <t>Agosto</t>
        </is>
      </c>
      <c r="K4" s="4" t="inlineStr">
        <is>
          <t>Septiembre</t>
        </is>
      </c>
      <c r="L4" s="4" t="inlineStr">
        <is>
          <t>Octubre</t>
        </is>
      </c>
      <c r="M4" s="4" t="inlineStr">
        <is>
          <t>Noviembre</t>
        </is>
      </c>
      <c r="N4" s="4" t="inlineStr">
        <is>
          <t>Diciembre</t>
        </is>
      </c>
    </row>
    <row r="5">
      <c r="A5" s="5" t="inlineStr">
        <is>
          <t>SALDO INICIAL</t>
        </is>
      </c>
      <c r="B5" s="6" t="n">
        <v>0</v>
      </c>
      <c r="C5" s="6" t="n">
        <v>50000</v>
      </c>
      <c r="D5" s="6">
        <f>IF(C28&gt;0,C28,0)</f>
        <v/>
      </c>
      <c r="E5" s="6">
        <f>IF(D28&gt;0,D28,0)</f>
        <v/>
      </c>
      <c r="F5" s="6">
        <f>IF(E28&gt;0,E28,0)</f>
        <v/>
      </c>
      <c r="G5" s="6">
        <f>IF(F28&gt;0,F28,0)</f>
        <v/>
      </c>
      <c r="H5" s="6">
        <f>IF(G28&gt;0,G28,0)</f>
        <v/>
      </c>
      <c r="I5" s="6">
        <f>IF(H28&gt;0,H28,0)</f>
        <v/>
      </c>
      <c r="J5" s="6">
        <f>IF(I28&gt;0,I28,0)</f>
        <v/>
      </c>
      <c r="K5" s="6">
        <f>IF(J28&gt;0,J28,0)</f>
        <v/>
      </c>
      <c r="L5" s="6">
        <f>IF(K28&gt;0,K28,0)</f>
        <v/>
      </c>
      <c r="M5" s="6">
        <f>IF(L28&gt;0,L28,0)</f>
        <v/>
      </c>
      <c r="N5" s="6">
        <f>IF(M28&gt;0,M28,0)</f>
        <v/>
      </c>
    </row>
    <row r="6" ht="5" customHeight="1"/>
    <row r="7">
      <c r="A7" s="7" t="inlineStr">
        <is>
          <t>INGRESOS</t>
        </is>
      </c>
      <c r="B7" s="8" t="n"/>
      <c r="C7" s="8" t="n"/>
      <c r="D7" s="8" t="n"/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</row>
    <row r="8">
      <c r="A8" s="9" t="inlineStr">
        <is>
          <t>Ventas de Contado</t>
        </is>
      </c>
      <c r="B8" s="10">
        <f>SUM(C8:N8)</f>
        <v/>
      </c>
      <c r="C8" s="10" t="n">
        <v>136921</v>
      </c>
      <c r="D8" s="10" t="n">
        <v>101057</v>
      </c>
      <c r="E8" s="10" t="n">
        <v>145766</v>
      </c>
      <c r="F8" s="10" t="n">
        <v>97762</v>
      </c>
      <c r="G8" s="10" t="n">
        <v>84376</v>
      </c>
      <c r="H8" s="10" t="n">
        <v>88777</v>
      </c>
      <c r="I8" s="10" t="n">
        <v>80454</v>
      </c>
      <c r="J8" s="10" t="n">
        <v>130001</v>
      </c>
      <c r="K8" s="10" t="n">
        <v>83269</v>
      </c>
      <c r="L8" s="10" t="n">
        <v>101422</v>
      </c>
      <c r="M8" s="10" t="n">
        <v>142111</v>
      </c>
      <c r="N8" s="10" t="n">
        <v>126741</v>
      </c>
    </row>
    <row r="9">
      <c r="A9" s="11" t="inlineStr">
        <is>
          <t>Cobro de Cuentas por Cobrar</t>
        </is>
      </c>
      <c r="B9" s="12">
        <f>SUM(C9:N9)</f>
        <v/>
      </c>
      <c r="C9" s="12" t="n">
        <v>57180</v>
      </c>
      <c r="D9" s="12" t="n">
        <v>45281</v>
      </c>
      <c r="E9" s="12" t="n">
        <v>54840</v>
      </c>
      <c r="F9" s="12" t="n">
        <v>70182</v>
      </c>
      <c r="G9" s="12" t="n">
        <v>44677</v>
      </c>
      <c r="H9" s="12" t="n">
        <v>49036</v>
      </c>
      <c r="I9" s="12" t="n">
        <v>59062</v>
      </c>
      <c r="J9" s="12" t="n">
        <v>79534</v>
      </c>
      <c r="K9" s="12" t="n">
        <v>40926</v>
      </c>
      <c r="L9" s="12" t="n">
        <v>63556</v>
      </c>
      <c r="M9" s="12" t="n">
        <v>57321</v>
      </c>
      <c r="N9" s="12" t="n">
        <v>70302</v>
      </c>
    </row>
    <row r="10">
      <c r="A10" s="9" t="inlineStr">
        <is>
          <t>Préstamos Recibidos</t>
        </is>
      </c>
      <c r="B10" s="10">
        <f>SUM(C10:N10)</f>
        <v/>
      </c>
      <c r="C10" s="10" t="n">
        <v>46098</v>
      </c>
      <c r="D10" s="10" t="n">
        <v>0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0</v>
      </c>
      <c r="J10" s="10" t="n">
        <v>0</v>
      </c>
      <c r="K10" s="10" t="n">
        <v>0</v>
      </c>
      <c r="L10" s="10" t="n">
        <v>0</v>
      </c>
      <c r="M10" s="10" t="n">
        <v>0</v>
      </c>
      <c r="N10" s="10" t="n">
        <v>0</v>
      </c>
    </row>
    <row r="11">
      <c r="A11" s="11" t="inlineStr">
        <is>
          <t>Aportes de Capital</t>
        </is>
      </c>
      <c r="B11" s="12">
        <f>SUM(C11:N11)</f>
        <v/>
      </c>
      <c r="C11" s="12" t="n">
        <v>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</row>
    <row r="12">
      <c r="A12" s="9" t="inlineStr">
        <is>
          <t>Otros Ingresos</t>
        </is>
      </c>
      <c r="B12" s="10">
        <f>SUM(C12:N12)</f>
        <v/>
      </c>
      <c r="C12" s="10" t="n">
        <v>7863</v>
      </c>
      <c r="D12" s="10" t="n">
        <v>12622</v>
      </c>
      <c r="E12" s="10" t="n">
        <v>12309</v>
      </c>
      <c r="F12" s="10" t="n">
        <v>9540</v>
      </c>
      <c r="G12" s="10" t="n">
        <v>6652</v>
      </c>
      <c r="H12" s="10" t="n">
        <v>7866</v>
      </c>
      <c r="I12" s="10" t="n">
        <v>6139</v>
      </c>
      <c r="J12" s="10" t="n">
        <v>13783</v>
      </c>
      <c r="K12" s="10" t="n">
        <v>5739</v>
      </c>
      <c r="L12" s="10" t="n">
        <v>11809</v>
      </c>
      <c r="M12" s="10" t="n">
        <v>10492</v>
      </c>
      <c r="N12" s="10" t="n">
        <v>14070</v>
      </c>
    </row>
    <row r="13">
      <c r="A13" s="13" t="inlineStr">
        <is>
          <t>TOTAL INGRESOS</t>
        </is>
      </c>
      <c r="B13" s="14">
        <f>SUM(B8:B12)</f>
        <v/>
      </c>
      <c r="C13" s="14">
        <f>SUM(C8:C12)</f>
        <v/>
      </c>
      <c r="D13" s="14">
        <f>SUM(D8:D12)</f>
        <v/>
      </c>
      <c r="E13" s="14">
        <f>SUM(E8:E12)</f>
        <v/>
      </c>
      <c r="F13" s="14">
        <f>SUM(F8:F12)</f>
        <v/>
      </c>
      <c r="G13" s="14">
        <f>SUM(G8:G12)</f>
        <v/>
      </c>
      <c r="H13" s="14">
        <f>SUM(H8:H12)</f>
        <v/>
      </c>
      <c r="I13" s="14">
        <f>SUM(I8:I12)</f>
        <v/>
      </c>
      <c r="J13" s="14">
        <f>SUM(J8:J12)</f>
        <v/>
      </c>
      <c r="K13" s="14">
        <f>SUM(K8:K12)</f>
        <v/>
      </c>
      <c r="L13" s="14">
        <f>SUM(L8:L12)</f>
        <v/>
      </c>
      <c r="M13" s="14">
        <f>SUM(M8:M12)</f>
        <v/>
      </c>
      <c r="N13" s="14">
        <f>SUM(N8:N12)</f>
        <v/>
      </c>
    </row>
    <row r="14" ht="5" customHeight="1"/>
    <row r="15">
      <c r="A15" s="15" t="inlineStr">
        <is>
          <t>EGRESOS</t>
        </is>
      </c>
      <c r="B15" s="16" t="n"/>
      <c r="C15" s="16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9" t="inlineStr">
        <is>
          <t>Compra de Mercaderías</t>
        </is>
      </c>
      <c r="B16" s="10">
        <f>SUM(C16:N16)</f>
        <v/>
      </c>
      <c r="C16" s="10" t="n">
        <v>84258</v>
      </c>
      <c r="D16" s="10" t="n">
        <v>57562</v>
      </c>
      <c r="E16" s="10" t="n">
        <v>71105</v>
      </c>
      <c r="F16" s="10" t="n">
        <v>51354</v>
      </c>
      <c r="G16" s="10" t="n">
        <v>74299</v>
      </c>
      <c r="H16" s="10" t="n">
        <v>65426</v>
      </c>
      <c r="I16" s="10" t="n">
        <v>72591</v>
      </c>
      <c r="J16" s="10" t="n">
        <v>66480</v>
      </c>
      <c r="K16" s="10" t="n">
        <v>52493</v>
      </c>
      <c r="L16" s="10" t="n">
        <v>87692</v>
      </c>
      <c r="M16" s="10" t="n">
        <v>65682</v>
      </c>
      <c r="N16" s="10" t="n">
        <v>82719</v>
      </c>
    </row>
    <row r="17">
      <c r="A17" s="11" t="inlineStr">
        <is>
          <t>Sueldos y Salarios</t>
        </is>
      </c>
      <c r="B17" s="12">
        <f>SUM(C17:N17)</f>
        <v/>
      </c>
      <c r="C17" s="12" t="n">
        <v>41495</v>
      </c>
      <c r="D17" s="12" t="n">
        <v>40464</v>
      </c>
      <c r="E17" s="12" t="n">
        <v>31488</v>
      </c>
      <c r="F17" s="12" t="n">
        <v>43488</v>
      </c>
      <c r="G17" s="12" t="n">
        <v>44125</v>
      </c>
      <c r="H17" s="12" t="n">
        <v>30379</v>
      </c>
      <c r="I17" s="12" t="n">
        <v>37621</v>
      </c>
      <c r="J17" s="12" t="n">
        <v>41688</v>
      </c>
      <c r="K17" s="12" t="n">
        <v>36261</v>
      </c>
      <c r="L17" s="12" t="n">
        <v>33433</v>
      </c>
      <c r="M17" s="12" t="n">
        <v>33570</v>
      </c>
      <c r="N17" s="12" t="n">
        <v>40035</v>
      </c>
    </row>
    <row r="18">
      <c r="A18" s="9" t="inlineStr">
        <is>
          <t>Servicios Básicos</t>
        </is>
      </c>
      <c r="B18" s="10">
        <f>SUM(C18:N18)</f>
        <v/>
      </c>
      <c r="C18" s="10" t="n">
        <v>4746</v>
      </c>
      <c r="D18" s="10" t="n">
        <v>4395</v>
      </c>
      <c r="E18" s="10" t="n">
        <v>5536</v>
      </c>
      <c r="F18" s="10" t="n">
        <v>3632</v>
      </c>
      <c r="G18" s="10" t="n">
        <v>4775</v>
      </c>
      <c r="H18" s="10" t="n">
        <v>4210</v>
      </c>
      <c r="I18" s="10" t="n">
        <v>3387</v>
      </c>
      <c r="J18" s="10" t="n">
        <v>5442</v>
      </c>
      <c r="K18" s="10" t="n">
        <v>3422</v>
      </c>
      <c r="L18" s="10" t="n">
        <v>3018</v>
      </c>
      <c r="M18" s="10" t="n">
        <v>4499</v>
      </c>
      <c r="N18" s="10" t="n">
        <v>3319</v>
      </c>
    </row>
    <row r="19">
      <c r="A19" s="11" t="inlineStr">
        <is>
          <t>Alquileres</t>
        </is>
      </c>
      <c r="B19" s="12">
        <f>SUM(C19:N19)</f>
        <v/>
      </c>
      <c r="C19" s="12" t="n">
        <v>8841</v>
      </c>
      <c r="D19" s="12" t="n">
        <v>9863</v>
      </c>
      <c r="E19" s="12" t="n">
        <v>9221</v>
      </c>
      <c r="F19" s="12" t="n">
        <v>10085</v>
      </c>
      <c r="G19" s="12" t="n">
        <v>8119</v>
      </c>
      <c r="H19" s="12" t="n">
        <v>8564</v>
      </c>
      <c r="I19" s="12" t="n">
        <v>9110</v>
      </c>
      <c r="J19" s="12" t="n">
        <v>10223</v>
      </c>
      <c r="K19" s="12" t="n">
        <v>11108</v>
      </c>
      <c r="L19" s="12" t="n">
        <v>9835</v>
      </c>
      <c r="M19" s="12" t="n">
        <v>9574</v>
      </c>
      <c r="N19" s="12" t="n">
        <v>9799</v>
      </c>
    </row>
    <row r="20">
      <c r="A20" s="9" t="inlineStr">
        <is>
          <t>Impuestos</t>
        </is>
      </c>
      <c r="B20" s="10">
        <f>SUM(C20:N20)</f>
        <v/>
      </c>
      <c r="C20" s="10" t="n">
        <v>12585</v>
      </c>
      <c r="D20" s="10" t="n">
        <v>7689</v>
      </c>
      <c r="E20" s="10" t="n">
        <v>8991</v>
      </c>
      <c r="F20" s="10" t="n">
        <v>8931</v>
      </c>
      <c r="G20" s="10" t="n">
        <v>12854</v>
      </c>
      <c r="H20" s="10" t="n">
        <v>10307</v>
      </c>
      <c r="I20" s="10" t="n">
        <v>12512</v>
      </c>
      <c r="J20" s="10" t="n">
        <v>14991</v>
      </c>
      <c r="K20" s="10" t="n">
        <v>6240</v>
      </c>
      <c r="L20" s="10" t="n">
        <v>9861</v>
      </c>
      <c r="M20" s="10" t="n">
        <v>14713</v>
      </c>
      <c r="N20" s="10" t="n">
        <v>8639</v>
      </c>
    </row>
    <row r="21">
      <c r="A21" s="11" t="inlineStr">
        <is>
          <t>Pago de Préstamos</t>
        </is>
      </c>
      <c r="B21" s="12">
        <f>SUM(C21:N21)</f>
        <v/>
      </c>
      <c r="C21" s="12" t="n">
        <v>5492</v>
      </c>
      <c r="D21" s="12" t="n">
        <v>11364</v>
      </c>
      <c r="E21" s="12" t="n">
        <v>9251</v>
      </c>
      <c r="F21" s="12" t="n">
        <v>11141</v>
      </c>
      <c r="G21" s="12" t="n">
        <v>2143</v>
      </c>
      <c r="H21" s="12" t="n">
        <v>17214</v>
      </c>
      <c r="I21" s="12" t="n">
        <v>16445</v>
      </c>
      <c r="J21" s="12" t="n">
        <v>12245</v>
      </c>
      <c r="K21" s="12" t="n">
        <v>15286</v>
      </c>
      <c r="L21" s="12" t="n">
        <v>14879</v>
      </c>
      <c r="M21" s="12" t="n">
        <v>19445</v>
      </c>
      <c r="N21" s="12" t="n">
        <v>5191</v>
      </c>
    </row>
    <row r="22">
      <c r="A22" s="9" t="inlineStr">
        <is>
          <t>Compra de Activos Fijos</t>
        </is>
      </c>
      <c r="B22" s="10">
        <f>SUM(C22:N22)</f>
        <v/>
      </c>
      <c r="C22" s="10" t="n">
        <v>14588</v>
      </c>
      <c r="D22" s="10" t="n">
        <v>27715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0</v>
      </c>
      <c r="J22" s="10" t="n">
        <v>0</v>
      </c>
      <c r="K22" s="10" t="n">
        <v>0</v>
      </c>
      <c r="L22" s="10" t="n">
        <v>0</v>
      </c>
      <c r="M22" s="10" t="n">
        <v>0</v>
      </c>
      <c r="N22" s="10" t="n">
        <v>0</v>
      </c>
    </row>
    <row r="23">
      <c r="A23" s="11" t="inlineStr">
        <is>
          <t>Gastos de Marketing</t>
        </is>
      </c>
      <c r="B23" s="12">
        <f>SUM(C23:N23)</f>
        <v/>
      </c>
      <c r="C23" s="12" t="n">
        <v>5570</v>
      </c>
      <c r="D23" s="12" t="n">
        <v>9516</v>
      </c>
      <c r="E23" s="12" t="n">
        <v>7599</v>
      </c>
      <c r="F23" s="12" t="n">
        <v>9286</v>
      </c>
      <c r="G23" s="12" t="n">
        <v>5811</v>
      </c>
      <c r="H23" s="12" t="n">
        <v>11976</v>
      </c>
      <c r="I23" s="12" t="n">
        <v>9273</v>
      </c>
      <c r="J23" s="12" t="n">
        <v>7333</v>
      </c>
      <c r="K23" s="12" t="n">
        <v>5319</v>
      </c>
      <c r="L23" s="12" t="n">
        <v>5433</v>
      </c>
      <c r="M23" s="12" t="n">
        <v>6834</v>
      </c>
      <c r="N23" s="12" t="n">
        <v>8505</v>
      </c>
    </row>
    <row r="24">
      <c r="A24" s="9" t="inlineStr">
        <is>
          <t>Gastos Administrativos</t>
        </is>
      </c>
      <c r="B24" s="10">
        <f>SUM(C24:N24)</f>
        <v/>
      </c>
      <c r="C24" s="10" t="n">
        <v>7260</v>
      </c>
      <c r="D24" s="10" t="n">
        <v>4008</v>
      </c>
      <c r="E24" s="10" t="n">
        <v>4824</v>
      </c>
      <c r="F24" s="10" t="n">
        <v>6824</v>
      </c>
      <c r="G24" s="10" t="n">
        <v>4444</v>
      </c>
      <c r="H24" s="10" t="n">
        <v>7095</v>
      </c>
      <c r="I24" s="10" t="n">
        <v>7249</v>
      </c>
      <c r="J24" s="10" t="n">
        <v>5919</v>
      </c>
      <c r="K24" s="10" t="n">
        <v>4394</v>
      </c>
      <c r="L24" s="10" t="n">
        <v>4682</v>
      </c>
      <c r="M24" s="10" t="n">
        <v>4625</v>
      </c>
      <c r="N24" s="10" t="n">
        <v>6579</v>
      </c>
    </row>
    <row r="25">
      <c r="A25" s="11" t="inlineStr">
        <is>
          <t>Otros Egresos</t>
        </is>
      </c>
      <c r="B25" s="12">
        <f>SUM(C25:N25)</f>
        <v/>
      </c>
      <c r="C25" s="12" t="n">
        <v>3536</v>
      </c>
      <c r="D25" s="12" t="n">
        <v>4963</v>
      </c>
      <c r="E25" s="12" t="n">
        <v>2876</v>
      </c>
      <c r="F25" s="12" t="n">
        <v>4605</v>
      </c>
      <c r="G25" s="12" t="n">
        <v>4908</v>
      </c>
      <c r="H25" s="12" t="n">
        <v>3352</v>
      </c>
      <c r="I25" s="12" t="n">
        <v>4083</v>
      </c>
      <c r="J25" s="12" t="n">
        <v>4389</v>
      </c>
      <c r="K25" s="12" t="n">
        <v>3141</v>
      </c>
      <c r="L25" s="12" t="n">
        <v>3253</v>
      </c>
      <c r="M25" s="12" t="n">
        <v>3061</v>
      </c>
      <c r="N25" s="12" t="n">
        <v>4176</v>
      </c>
    </row>
    <row r="26">
      <c r="A26" s="17" t="inlineStr">
        <is>
          <t>TOTAL EGRESOS</t>
        </is>
      </c>
      <c r="B26" s="18">
        <f>SUM(B16:B25)</f>
        <v/>
      </c>
      <c r="C26" s="18">
        <f>SUM(C16:C25)</f>
        <v/>
      </c>
      <c r="D26" s="18">
        <f>SUM(D16:D25)</f>
        <v/>
      </c>
      <c r="E26" s="18">
        <f>SUM(E16:E25)</f>
        <v/>
      </c>
      <c r="F26" s="18">
        <f>SUM(F16:F25)</f>
        <v/>
      </c>
      <c r="G26" s="18">
        <f>SUM(G16:G25)</f>
        <v/>
      </c>
      <c r="H26" s="18">
        <f>SUM(H16:H25)</f>
        <v/>
      </c>
      <c r="I26" s="18">
        <f>SUM(I16:I25)</f>
        <v/>
      </c>
      <c r="J26" s="18">
        <f>SUM(J16:J25)</f>
        <v/>
      </c>
      <c r="K26" s="18">
        <f>SUM(K16:K25)</f>
        <v/>
      </c>
      <c r="L26" s="18">
        <f>SUM(L16:L25)</f>
        <v/>
      </c>
      <c r="M26" s="18">
        <f>SUM(M16:M25)</f>
        <v/>
      </c>
      <c r="N26" s="18">
        <f>SUM(N16:N25)</f>
        <v/>
      </c>
    </row>
    <row r="27" ht="5" customHeight="1"/>
    <row r="28">
      <c r="A28" s="19" t="inlineStr">
        <is>
          <t>FLUJO NETO</t>
        </is>
      </c>
      <c r="B28" s="20">
        <f>B13-B26</f>
        <v/>
      </c>
      <c r="C28" s="20">
        <f>C13-C26</f>
        <v/>
      </c>
      <c r="D28" s="20">
        <f>D13-D26</f>
        <v/>
      </c>
      <c r="E28" s="20">
        <f>E13-E26</f>
        <v/>
      </c>
      <c r="F28" s="20">
        <f>F13-F26</f>
        <v/>
      </c>
      <c r="G28" s="20">
        <f>G13-G26</f>
        <v/>
      </c>
      <c r="H28" s="20">
        <f>H13-H26</f>
        <v/>
      </c>
      <c r="I28" s="20">
        <f>I13-I26</f>
        <v/>
      </c>
      <c r="J28" s="20">
        <f>J13-J26</f>
        <v/>
      </c>
      <c r="K28" s="20">
        <f>K13-K26</f>
        <v/>
      </c>
      <c r="L28" s="20">
        <f>L13-L26</f>
        <v/>
      </c>
      <c r="M28" s="20">
        <f>M13-M26</f>
        <v/>
      </c>
      <c r="N28" s="20">
        <f>N13-N26</f>
        <v/>
      </c>
    </row>
    <row r="29" ht="25" customHeight="1">
      <c r="A29" s="21" t="inlineStr">
        <is>
          <t>SALDO FINAL</t>
        </is>
      </c>
      <c r="B29" s="22">
        <f>B5+B28</f>
        <v/>
      </c>
      <c r="C29" s="22">
        <f>C5+C28</f>
        <v/>
      </c>
      <c r="D29" s="22">
        <f>D5+D28</f>
        <v/>
      </c>
      <c r="E29" s="22">
        <f>E5+E28</f>
        <v/>
      </c>
      <c r="F29" s="22">
        <f>F5+F28</f>
        <v/>
      </c>
      <c r="G29" s="22">
        <f>G5+G28</f>
        <v/>
      </c>
      <c r="H29" s="22">
        <f>H5+H28</f>
        <v/>
      </c>
      <c r="I29" s="22">
        <f>I5+I28</f>
        <v/>
      </c>
      <c r="J29" s="22">
        <f>J5+J28</f>
        <v/>
      </c>
      <c r="K29" s="22">
        <f>K5+K28</f>
        <v/>
      </c>
      <c r="L29" s="22">
        <f>L5+L28</f>
        <v/>
      </c>
      <c r="M29" s="22">
        <f>M5+M28</f>
        <v/>
      </c>
      <c r="N29" s="22">
        <f>N5+N28</f>
        <v/>
      </c>
    </row>
    <row r="31" ht="20" customHeight="1">
      <c r="A31" s="23" t="inlineStr">
        <is>
          <t>RESUMEN E INDICADORES</t>
        </is>
      </c>
    </row>
    <row r="32">
      <c r="A32" s="24" t="inlineStr">
        <is>
          <t>Promedio Mensual Ingresos:</t>
        </is>
      </c>
      <c r="B32" s="12">
        <f>AVERAGE(C13:N13)</f>
        <v/>
      </c>
    </row>
    <row r="33">
      <c r="A33" s="24" t="inlineStr">
        <is>
          <t>Promedio Mensual Egresos:</t>
        </is>
      </c>
      <c r="B33" s="12">
        <f>AVERAGE(C26:N26)</f>
        <v/>
      </c>
    </row>
    <row r="34">
      <c r="A34" s="24" t="inlineStr">
        <is>
          <t>Promedio Flujo Neto:</t>
        </is>
      </c>
      <c r="B34" s="12">
        <f>AVERAGE(C28:N28)</f>
        <v/>
      </c>
    </row>
    <row r="35">
      <c r="A35" s="24" t="inlineStr">
        <is>
          <t>Saldo Mínimo:</t>
        </is>
      </c>
      <c r="B35" s="12">
        <f>MIN(C29:N29)</f>
        <v/>
      </c>
    </row>
    <row r="36">
      <c r="A36" s="24" t="inlineStr">
        <is>
          <t>Saldo Máximo:</t>
        </is>
      </c>
      <c r="B36" s="12">
        <f>MAX(C29:N29)</f>
        <v/>
      </c>
    </row>
  </sheetData>
  <mergeCells count="5">
    <mergeCell ref="A1:N1"/>
    <mergeCell ref="A2:B2"/>
    <mergeCell ref="E2:F2"/>
    <mergeCell ref="I2:J2"/>
    <mergeCell ref="A31:N3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25" t="inlineStr">
        <is>
          <t>INSTRUCCIONES DE USO - PLANTILLA CASH FLOW</t>
        </is>
      </c>
    </row>
    <row r="2" ht="18" customHeight="1">
      <c r="A2" s="26" t="inlineStr"/>
    </row>
    <row r="3" ht="18" customHeight="1">
      <c r="A3" s="27" t="inlineStr">
        <is>
          <t>¿QUÉ ES UN CASH FLOW?</t>
        </is>
      </c>
    </row>
    <row r="4" ht="18" customHeight="1">
      <c r="A4" s="26" t="inlineStr">
        <is>
          <t>El Cash Flow o Flujo de Caja es una herramienta financiera que permite registrar y proyectar</t>
        </is>
      </c>
    </row>
    <row r="5" ht="18" customHeight="1">
      <c r="A5" s="26" t="inlineStr">
        <is>
          <t>todos los ingresos y egresos de efectivo de tu empresa durante un período determinado.</t>
        </is>
      </c>
    </row>
    <row r="6" ht="18" customHeight="1">
      <c r="A6" s="26" t="inlineStr"/>
    </row>
    <row r="7" ht="18" customHeight="1">
      <c r="A7" s="27" t="inlineStr">
        <is>
          <t>BENEFICIOS DE USAR ESTA PLANTILLA:</t>
        </is>
      </c>
    </row>
    <row r="8" ht="18" customHeight="1">
      <c r="A8" s="28" t="inlineStr">
        <is>
          <t>• Control total de los movimientos de efectivo</t>
        </is>
      </c>
    </row>
    <row r="9" ht="18" customHeight="1">
      <c r="A9" s="28" t="inlineStr">
        <is>
          <t>• Proyección de la liquidez futura</t>
        </is>
      </c>
    </row>
    <row r="10" ht="18" customHeight="1">
      <c r="A10" s="28" t="inlineStr">
        <is>
          <t>• Identificación de períodos con déficit o superávit</t>
        </is>
      </c>
    </row>
    <row r="11" ht="18" customHeight="1">
      <c r="A11" s="28" t="inlineStr">
        <is>
          <t>• Toma de decisiones financieras informadas</t>
        </is>
      </c>
    </row>
    <row r="12" ht="18" customHeight="1">
      <c r="A12" s="28" t="inlineStr">
        <is>
          <t>• Planificación de inversiones y pagos</t>
        </is>
      </c>
    </row>
    <row r="13" ht="18" customHeight="1">
      <c r="A13" s="26" t="inlineStr"/>
    </row>
    <row r="14" ht="18" customHeight="1">
      <c r="A14" s="27" t="inlineStr">
        <is>
          <t>CÓMO USAR ESTA PLANTILLA:</t>
        </is>
      </c>
    </row>
    <row r="15" ht="18" customHeight="1">
      <c r="A15" s="26" t="inlineStr"/>
    </row>
    <row r="16" ht="18" customHeight="1">
      <c r="A16" s="27" t="inlineStr">
        <is>
          <t>1. PERSONALIZACIÓN:</t>
        </is>
      </c>
    </row>
    <row r="17" ht="18" customHeight="1">
      <c r="A17" s="26" t="inlineStr">
        <is>
          <t xml:space="preserve">   - Modifica los datos de la empresa en las celdas superiores</t>
        </is>
      </c>
    </row>
    <row r="18" ht="18" customHeight="1">
      <c r="A18" s="26" t="inlineStr">
        <is>
          <t xml:space="preserve">   - Ajusta el período fiscal según tus necesidades</t>
        </is>
      </c>
    </row>
    <row r="19" ht="18" customHeight="1">
      <c r="A19" s="26" t="inlineStr"/>
    </row>
    <row r="20" ht="18" customHeight="1">
      <c r="A20" s="27" t="inlineStr">
        <is>
          <t>2. SALDO INICIAL:</t>
        </is>
      </c>
    </row>
    <row r="21" ht="18" customHeight="1">
      <c r="A21" s="26" t="inlineStr">
        <is>
          <t xml:space="preserve">   - Ingresa el saldo de caja con el que inicia cada mes</t>
        </is>
      </c>
    </row>
    <row r="22" ht="18" customHeight="1">
      <c r="A22" s="26" t="inlineStr">
        <is>
          <t xml:space="preserve">   - El saldo se actualiza automáticamente mes a mes</t>
        </is>
      </c>
    </row>
    <row r="23" ht="18" customHeight="1">
      <c r="A23" s="26" t="inlineStr"/>
    </row>
    <row r="24" ht="18" customHeight="1">
      <c r="A24" s="27" t="inlineStr">
        <is>
          <t>3. INGRESOS:</t>
        </is>
      </c>
    </row>
    <row r="25" ht="18" customHeight="1">
      <c r="A25" s="26" t="inlineStr">
        <is>
          <t xml:space="preserve">   - Registra todas las entradas de efectivo por categoría</t>
        </is>
      </c>
    </row>
    <row r="26" ht="18" customHeight="1">
      <c r="A26" s="26" t="inlineStr">
        <is>
          <t xml:space="preserve">   - Puedes agregar o eliminar categorías según tu negocio</t>
        </is>
      </c>
    </row>
    <row r="27" ht="18" customHeight="1">
      <c r="A27" s="26" t="inlineStr">
        <is>
          <t xml:space="preserve">   - Los totales se calculan automáticamente</t>
        </is>
      </c>
    </row>
    <row r="28" ht="18" customHeight="1">
      <c r="A28" s="26" t="inlineStr"/>
    </row>
    <row r="29" ht="18" customHeight="1">
      <c r="A29" s="27" t="inlineStr">
        <is>
          <t>4. EGRESOS:</t>
        </is>
      </c>
    </row>
    <row r="30" ht="18" customHeight="1">
      <c r="A30" s="26" t="inlineStr">
        <is>
          <t xml:space="preserve">   - Registra todos los pagos y salidas de efectivo</t>
        </is>
      </c>
    </row>
    <row r="31" ht="18" customHeight="1">
      <c r="A31" s="26" t="inlineStr">
        <is>
          <t xml:space="preserve">   - Clasifícalos por tipo de gasto</t>
        </is>
      </c>
    </row>
    <row r="32" ht="18" customHeight="1">
      <c r="A32" s="26" t="inlineStr">
        <is>
          <t xml:space="preserve">   - Mantén actualizado cada mes</t>
        </is>
      </c>
    </row>
    <row r="33" ht="18" customHeight="1">
      <c r="A33" s="26" t="inlineStr"/>
    </row>
    <row r="34" ht="18" customHeight="1">
      <c r="A34" s="27" t="inlineStr">
        <is>
          <t>5. ANÁLISIS:</t>
        </is>
      </c>
    </row>
    <row r="35" ht="18" customHeight="1">
      <c r="A35" s="26" t="inlineStr">
        <is>
          <t xml:space="preserve">   - Revisa el Flujo Neto (Ingresos - Egresos)</t>
        </is>
      </c>
    </row>
    <row r="36" ht="18" customHeight="1">
      <c r="A36" s="26" t="inlineStr">
        <is>
          <t xml:space="preserve">   - Verifica el Saldo Final de cada mes</t>
        </is>
      </c>
    </row>
    <row r="37" ht="18" customHeight="1">
      <c r="A37" s="26" t="inlineStr">
        <is>
          <t xml:space="preserve">   - Utiliza los indicadores del resumen para análisis</t>
        </is>
      </c>
    </row>
    <row r="38" ht="18" customHeight="1">
      <c r="A38" s="26" t="inlineStr"/>
    </row>
    <row r="39" ht="18" customHeight="1">
      <c r="A39" s="27" t="inlineStr">
        <is>
          <t>CONSEJOS IMPORTANTES:</t>
        </is>
      </c>
    </row>
    <row r="40" ht="18" customHeight="1">
      <c r="A40" s="28" t="inlineStr">
        <is>
          <t>• Actualiza la plantilla semanalmente para mayor precisión</t>
        </is>
      </c>
    </row>
    <row r="41" ht="18" customHeight="1">
      <c r="A41" s="28" t="inlineStr">
        <is>
          <t>• Compara los valores proyectados con los reales</t>
        </is>
      </c>
    </row>
    <row r="42" ht="18" customHeight="1">
      <c r="A42" s="28" t="inlineStr">
        <is>
          <t>• Identifica meses con saldo negativo y planifica con anticipación</t>
        </is>
      </c>
    </row>
    <row r="43" ht="18" customHeight="1">
      <c r="A43" s="28" t="inlineStr">
        <is>
          <t>• Considera crear escenarios optimista, realista y pesimista</t>
        </is>
      </c>
    </row>
    <row r="44" ht="18" customHeight="1">
      <c r="A44" s="28" t="inlineStr">
        <is>
          <t>• Utiliza el gráfico para visualizar tendencias</t>
        </is>
      </c>
    </row>
    <row r="45" ht="18" customHeight="1">
      <c r="A45" s="26" t="inlineStr"/>
    </row>
    <row r="46" ht="18" customHeight="1">
      <c r="A46" s="27" t="inlineStr">
        <is>
          <t>INTERPRETACIÓN DE RESULTADOS:</t>
        </is>
      </c>
    </row>
    <row r="47" ht="18" customHeight="1">
      <c r="A47" s="28" t="inlineStr">
        <is>
          <t>• Flujo Neto Positivo: Más ingresos que egresos (bueno)</t>
        </is>
      </c>
    </row>
    <row r="48" ht="18" customHeight="1">
      <c r="A48" s="28" t="inlineStr">
        <is>
          <t>• Flujo Neto Negativo: Más egresos que ingresos (requiere atención)</t>
        </is>
      </c>
    </row>
    <row r="49" ht="18" customHeight="1">
      <c r="A49" s="28" t="inlineStr">
        <is>
          <t>• Saldo Final Positivo: Liquidez disponible</t>
        </is>
      </c>
    </row>
    <row r="50" ht="18" customHeight="1">
      <c r="A50" s="28" t="inlineStr">
        <is>
          <t>• Saldo Final Negativo: Necesidad de financiamiento</t>
        </is>
      </c>
    </row>
    <row r="51" ht="18" customHeight="1">
      <c r="A51" s="26" t="inlineStr"/>
    </row>
    <row r="52" ht="18" customHeight="1">
      <c r="A52" s="27" t="inlineStr">
        <is>
          <t>PERSONALIZACIÓN AVANZADA:</t>
        </is>
      </c>
    </row>
    <row r="53" ht="18" customHeight="1">
      <c r="A53" s="27" t="inlineStr">
        <is>
          <t>Puedes modificar esta plantilla agregando:</t>
        </is>
      </c>
    </row>
    <row r="54" ht="18" customHeight="1">
      <c r="A54" s="28" t="inlineStr">
        <is>
          <t>• Nuevas categorías de ingresos o egresos</t>
        </is>
      </c>
    </row>
    <row r="55" ht="18" customHeight="1">
      <c r="A55" s="28" t="inlineStr">
        <is>
          <t>• Hojas adicionales para diferentes escenarios</t>
        </is>
      </c>
    </row>
    <row r="56" ht="18" customHeight="1">
      <c r="A56" s="28" t="inlineStr">
        <is>
          <t>• Fórmulas personalizadas para tu negocio</t>
        </is>
      </c>
    </row>
    <row r="57" ht="18" customHeight="1">
      <c r="A57" s="28" t="inlineStr">
        <is>
          <t>• Gráficos adicionales de análisis</t>
        </is>
      </c>
    </row>
    <row r="58" ht="18" customHeight="1">
      <c r="A58" s="26" t="inlineStr"/>
    </row>
    <row r="59" ht="18" customHeight="1">
      <c r="A59" s="29" t="inlineStr">
        <is>
          <t>PLANTILLA GRATUITA</t>
        </is>
      </c>
    </row>
    <row r="60" ht="18" customHeight="1">
      <c r="A60" s="26" t="inlineStr">
        <is>
          <t>Esta plantilla es de uso libre. Puedes modificarla según tus necesidades.</t>
        </is>
      </c>
    </row>
    <row r="61" ht="18" customHeight="1">
      <c r="A61" s="26" t="inlineStr"/>
    </row>
    <row r="62" ht="18" customHeight="1">
      <c r="A62" s="26" t="inlineStr">
        <is>
          <t>Para más recursos financieros, visita nuestro sitio web.</t>
        </is>
      </c>
    </row>
    <row r="63" ht="18" customHeight="1">
      <c r="A63" s="26" t="inlineStr"/>
    </row>
    <row r="64" ht="18" customHeight="1">
      <c r="A64" s="29" t="inlineStr">
        <is>
          <t>© 2024 - Plantilla Cash Flow Excel Gratuita</t>
        </is>
      </c>
    </row>
    <row r="65" ht="18" customHeight="1"/>
  </sheetData>
  <mergeCells count="65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2026-02-05T17:52:03Z</dcterms:created>
  <dcterms:modified xmlns:dcterms="http://purl.org/dc/terms/" xmlns:xsi="http://www.w3.org/2001/XMLSchema-instance" xsi:type="dcterms:W3CDTF">2026-02-05T17:52:03Z</dcterms:modified>
</cp:coreProperties>
</file>