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actos" sheetId="1" state="visible" r:id="rId1"/>
    <sheet xmlns:r="http://schemas.openxmlformats.org/officeDocument/2006/relationships" name="Categorías" sheetId="2" state="visible" r:id="rId2"/>
    <sheet xmlns:r="http://schemas.openxmlformats.org/officeDocument/2006/relationships" name="Búsqueda" sheetId="3" state="visible" r:id="rId3"/>
    <sheet xmlns:r="http://schemas.openxmlformats.org/officeDocument/2006/relationships" name="Estadísticas" sheetId="4" state="visible" r:id="rId4"/>
    <sheet xmlns:r="http://schemas.openxmlformats.org/officeDocument/2006/relationships" name="Instrucciones" sheetId="5" state="visible" r:id="rId5"/>
  </sheets>
  <definedNames>
    <definedName name="_xlnm._FilterDatabase" localSheetId="0" hidden="1">'Contactos'!$A$1:$M$1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color rgb="001E3A8A"/>
      <sz val="18"/>
    </font>
    <font>
      <name val="Calibri"/>
      <b val="1"/>
      <sz val="11"/>
    </font>
    <font>
      <name val="Calibri"/>
      <b val="1"/>
      <color rgb="001E3A8A"/>
      <sz val="14"/>
    </font>
    <font>
      <name val="Calibri"/>
      <b val="1"/>
      <color rgb="00FFFFFF"/>
      <sz val="20"/>
    </font>
    <font>
      <name val="Calibri"/>
      <sz val="16"/>
    </font>
    <font>
      <name val="Calibri"/>
      <b val="1"/>
      <color rgb="001E3A8A"/>
      <sz val="12"/>
    </font>
    <font>
      <name val="Calibri"/>
      <i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0" fontId="0" fillId="3" borderId="2" pivotButton="0" quotePrefix="0" xfId="0"/>
    <xf numFmtId="0" fontId="0" fillId="0" borderId="2" pivotButton="0" quotePrefix="0" xfId="0"/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4" borderId="2" pivotButton="0" quotePrefix="0" xfId="0"/>
    <xf numFmtId="0" fontId="1" fillId="5" borderId="1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left" vertical="top" wrapText="1"/>
    </xf>
    <xf numFmtId="0" fontId="8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Contactos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'Categorías'!D1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'Categorías'!$A$2:$A$8</f>
            </numRef>
          </cat>
          <val>
            <numRef>
              <f>'Categorías'!$D$2:$D$8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M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5" customWidth="1" min="2" max="2"/>
    <col width="18" customWidth="1" min="3" max="3"/>
    <col width="18" customWidth="1" min="4" max="4"/>
    <col width="30" customWidth="1" min="5" max="5"/>
    <col width="35" customWidth="1" min="6" max="6"/>
    <col width="15" customWidth="1" min="7" max="7"/>
    <col width="15" customWidth="1" min="8" max="8"/>
    <col width="25" customWidth="1" min="9" max="9"/>
    <col width="20" customWidth="1" min="10" max="10"/>
    <col width="15" customWidth="1" min="11" max="11"/>
    <col width="40" customWidth="1" min="12" max="12"/>
    <col width="15" customWidth="1" min="13" max="13"/>
  </cols>
  <sheetData>
    <row r="1">
      <c r="A1" s="1" t="inlineStr">
        <is>
          <t>ID</t>
        </is>
      </c>
      <c r="B1" s="1" t="inlineStr">
        <is>
          <t>Nombre Completo</t>
        </is>
      </c>
      <c r="C1" s="1" t="inlineStr">
        <is>
          <t>Teléfono Principal</t>
        </is>
      </c>
      <c r="D1" s="1" t="inlineStr">
        <is>
          <t>Teléfono Secundario</t>
        </is>
      </c>
      <c r="E1" s="1" t="inlineStr">
        <is>
          <t>Email</t>
        </is>
      </c>
      <c r="F1" s="1" t="inlineStr">
        <is>
          <t>Dirección</t>
        </is>
      </c>
      <c r="G1" s="1" t="inlineStr">
        <is>
          <t>Ciudad</t>
        </is>
      </c>
      <c r="H1" s="1" t="inlineStr">
        <is>
          <t>Categoría</t>
        </is>
      </c>
      <c r="I1" s="1" t="inlineStr">
        <is>
          <t>Empresa</t>
        </is>
      </c>
      <c r="J1" s="1" t="inlineStr">
        <is>
          <t>Cargo</t>
        </is>
      </c>
      <c r="K1" s="1" t="inlineStr">
        <is>
          <t>Cumpleaños</t>
        </is>
      </c>
      <c r="L1" s="1" t="inlineStr">
        <is>
          <t>Notas</t>
        </is>
      </c>
      <c r="M1" s="1" t="inlineStr">
        <is>
          <t>Fecha Registro</t>
        </is>
      </c>
    </row>
    <row r="2">
      <c r="A2" s="2" t="n">
        <v>1</v>
      </c>
      <c r="B2" s="3" t="inlineStr">
        <is>
          <t>Ana Rodríguez Sánchez</t>
        </is>
      </c>
      <c r="C2" s="2" t="inlineStr">
        <is>
          <t>+34 610 797 648</t>
        </is>
      </c>
      <c r="D2" s="2" t="inlineStr">
        <is>
          <t>+34 994 893 621</t>
        </is>
      </c>
      <c r="E2" s="2" t="inlineStr">
        <is>
          <t>maría.garcía@email.com</t>
        </is>
      </c>
      <c r="F2" s="3" t="inlineStr">
        <is>
          <t>Calle Mayor 179</t>
        </is>
      </c>
      <c r="G2" s="2" t="inlineStr">
        <is>
          <t>Sevilla</t>
        </is>
      </c>
      <c r="H2" s="3" t="inlineStr">
        <is>
          <t>Amigos</t>
        </is>
      </c>
      <c r="I2" s="3" t="inlineStr">
        <is>
          <t>Servicios Empresariales</t>
        </is>
      </c>
      <c r="J2" s="3" t="inlineStr">
        <is>
          <t>Gerente de Ventas</t>
        </is>
      </c>
      <c r="K2" s="2" t="inlineStr">
        <is>
          <t>2/2/1999</t>
        </is>
      </c>
      <c r="L2" s="3" t="inlineStr"/>
      <c r="M2" s="2" t="inlineStr">
        <is>
          <t>05/02/2026</t>
        </is>
      </c>
    </row>
    <row r="3">
      <c r="A3" s="4" t="n">
        <v>2</v>
      </c>
      <c r="B3" s="5" t="inlineStr">
        <is>
          <t>Laura Martínez Ruiz</t>
        </is>
      </c>
      <c r="C3" s="4" t="inlineStr">
        <is>
          <t>+34 616 861 933</t>
        </is>
      </c>
      <c r="D3" s="4" t="inlineStr">
        <is>
          <t>+34 908 539 982</t>
        </is>
      </c>
      <c r="E3" s="4" t="inlineStr">
        <is>
          <t>juan.pérez@email.com</t>
        </is>
      </c>
      <c r="F3" s="5" t="inlineStr">
        <is>
          <t>Calle Mayor 193</t>
        </is>
      </c>
      <c r="G3" s="4" t="inlineStr">
        <is>
          <t>Barcelona</t>
        </is>
      </c>
      <c r="H3" s="5" t="inlineStr">
        <is>
          <t>Clientes</t>
        </is>
      </c>
      <c r="I3" s="5" t="inlineStr">
        <is>
          <t>Consultores Asociados</t>
        </is>
      </c>
      <c r="J3" s="5" t="inlineStr">
        <is>
          <t>Ejecutivo de Cuenta</t>
        </is>
      </c>
      <c r="K3" s="4" t="inlineStr">
        <is>
          <t>11/9/1988</t>
        </is>
      </c>
      <c r="L3" s="5" t="inlineStr">
        <is>
          <t>Contacto importante</t>
        </is>
      </c>
      <c r="M3" s="4" t="inlineStr">
        <is>
          <t>05/02/2026</t>
        </is>
      </c>
    </row>
    <row r="4">
      <c r="A4" s="2" t="n">
        <v>3</v>
      </c>
      <c r="B4" s="3" t="inlineStr">
        <is>
          <t>Francisco Jiménez Álvarez</t>
        </is>
      </c>
      <c r="C4" s="2" t="inlineStr">
        <is>
          <t>+34 791 610 204</t>
        </is>
      </c>
      <c r="D4" s="2" t="inlineStr"/>
      <c r="E4" s="2" t="inlineStr">
        <is>
          <t>ana.rodríguez@email.com</t>
        </is>
      </c>
      <c r="F4" s="3" t="inlineStr">
        <is>
          <t>Calle Mayor 92</t>
        </is>
      </c>
      <c r="G4" s="2" t="inlineStr">
        <is>
          <t>Valencia</t>
        </is>
      </c>
      <c r="H4" s="3" t="inlineStr">
        <is>
          <t>Proveedores</t>
        </is>
      </c>
      <c r="I4" s="3" t="inlineStr">
        <is>
          <t>Tech Solutions S.A.</t>
        </is>
      </c>
      <c r="J4" s="3" t="inlineStr">
        <is>
          <t>Analista</t>
        </is>
      </c>
      <c r="K4" s="2" t="inlineStr">
        <is>
          <t>18/6/1991</t>
        </is>
      </c>
      <c r="L4" s="3" t="inlineStr">
        <is>
          <t>Seguimiento mensual</t>
        </is>
      </c>
      <c r="M4" s="2" t="inlineStr">
        <is>
          <t>05/02/2026</t>
        </is>
      </c>
    </row>
    <row r="5">
      <c r="A5" s="4" t="n">
        <v>4</v>
      </c>
      <c r="B5" s="5" t="inlineStr">
        <is>
          <t>Francisco Jiménez Álvarez</t>
        </is>
      </c>
      <c r="C5" s="4" t="inlineStr">
        <is>
          <t>+34 794 713 620</t>
        </is>
      </c>
      <c r="D5" s="4" t="inlineStr">
        <is>
          <t>+34 983 189 671</t>
        </is>
      </c>
      <c r="E5" s="4" t="inlineStr">
        <is>
          <t>carlos.fernández@email.com</t>
        </is>
      </c>
      <c r="F5" s="5" t="inlineStr">
        <is>
          <t>Calle Principal 90</t>
        </is>
      </c>
      <c r="G5" s="4" t="inlineStr">
        <is>
          <t>Bilbao</t>
        </is>
      </c>
      <c r="H5" s="5" t="inlineStr">
        <is>
          <t>Emergencia</t>
        </is>
      </c>
      <c r="I5" s="5" t="inlineStr">
        <is>
          <t>Tech Solutions S.A.</t>
        </is>
      </c>
      <c r="J5" s="5" t="inlineStr">
        <is>
          <t>Ejecutivo de Cuenta</t>
        </is>
      </c>
      <c r="K5" s="4" t="inlineStr">
        <is>
          <t>17/3/1976</t>
        </is>
      </c>
      <c r="L5" s="5" t="inlineStr">
        <is>
          <t>Contacto importante</t>
        </is>
      </c>
      <c r="M5" s="4" t="inlineStr">
        <is>
          <t>05/02/2026</t>
        </is>
      </c>
    </row>
    <row r="6">
      <c r="A6" s="2" t="n">
        <v>5</v>
      </c>
      <c r="B6" s="3" t="inlineStr">
        <is>
          <t>María García López</t>
        </is>
      </c>
      <c r="C6" s="2" t="inlineStr">
        <is>
          <t>+34 756 268 266</t>
        </is>
      </c>
      <c r="D6" s="2" t="inlineStr"/>
      <c r="E6" s="2" t="inlineStr">
        <is>
          <t>laura.martínez@email.com</t>
        </is>
      </c>
      <c r="F6" s="3" t="inlineStr">
        <is>
          <t>Calle Gran Vía 126</t>
        </is>
      </c>
      <c r="G6" s="2" t="inlineStr">
        <is>
          <t>Madrid</t>
        </is>
      </c>
      <c r="H6" s="3" t="inlineStr">
        <is>
          <t>Emergencia</t>
        </is>
      </c>
      <c r="I6" s="3" t="inlineStr">
        <is>
          <t>Consultores Asociados</t>
        </is>
      </c>
      <c r="J6" s="3" t="inlineStr">
        <is>
          <t>Gerente de Ventas</t>
        </is>
      </c>
      <c r="K6" s="2" t="inlineStr"/>
      <c r="L6" s="3" t="inlineStr">
        <is>
          <t>Contacto importante</t>
        </is>
      </c>
      <c r="M6" s="2" t="inlineStr">
        <is>
          <t>05/02/2026</t>
        </is>
      </c>
    </row>
    <row r="7">
      <c r="A7" s="4" t="n">
        <v>6</v>
      </c>
      <c r="B7" s="5" t="inlineStr">
        <is>
          <t>Carlos Fernández Torres</t>
        </is>
      </c>
      <c r="C7" s="4" t="inlineStr">
        <is>
          <t>+34 747 531 861</t>
        </is>
      </c>
      <c r="D7" s="4" t="inlineStr"/>
      <c r="E7" s="4" t="inlineStr">
        <is>
          <t>pedro.gonzález@email.com</t>
        </is>
      </c>
      <c r="F7" s="5" t="inlineStr">
        <is>
          <t>Calle Mayor 150</t>
        </is>
      </c>
      <c r="G7" s="4" t="inlineStr">
        <is>
          <t>Sevilla</t>
        </is>
      </c>
      <c r="H7" s="5" t="inlineStr">
        <is>
          <t>Otros</t>
        </is>
      </c>
      <c r="I7" s="5" t="inlineStr">
        <is>
          <t>Consultores Asociados</t>
        </is>
      </c>
      <c r="J7" s="5" t="inlineStr">
        <is>
          <t>Analista</t>
        </is>
      </c>
      <c r="K7" s="4" t="inlineStr">
        <is>
          <t>17/1/1962</t>
        </is>
      </c>
      <c r="L7" s="5" t="inlineStr">
        <is>
          <t>Enviar información</t>
        </is>
      </c>
      <c r="M7" s="4" t="inlineStr">
        <is>
          <t>05/02/2026</t>
        </is>
      </c>
    </row>
    <row r="8">
      <c r="A8" s="2" t="n">
        <v>7</v>
      </c>
      <c r="B8" s="3" t="inlineStr">
        <is>
          <t>Miguel Navarro Gil</t>
        </is>
      </c>
      <c r="C8" s="2" t="inlineStr">
        <is>
          <t>+34 686 404 288</t>
        </is>
      </c>
      <c r="D8" s="2" t="inlineStr"/>
      <c r="E8" s="2" t="inlineStr">
        <is>
          <t>carmen.lópez@email.com</t>
        </is>
      </c>
      <c r="F8" s="3" t="inlineStr">
        <is>
          <t>Calle Principal 6</t>
        </is>
      </c>
      <c r="G8" s="2" t="inlineStr">
        <is>
          <t>Barcelona</t>
        </is>
      </c>
      <c r="H8" s="3" t="inlineStr">
        <is>
          <t>Trabajo</t>
        </is>
      </c>
      <c r="I8" s="3" t="inlineStr">
        <is>
          <t>Servicios Empresariales</t>
        </is>
      </c>
      <c r="J8" s="3" t="inlineStr">
        <is>
          <t>Coordinador</t>
        </is>
      </c>
      <c r="K8" s="2" t="inlineStr">
        <is>
          <t>17/7/1994</t>
        </is>
      </c>
      <c r="L8" s="3" t="inlineStr">
        <is>
          <t>Llamar por la mañana</t>
        </is>
      </c>
      <c r="M8" s="2" t="inlineStr">
        <is>
          <t>05/02/2026</t>
        </is>
      </c>
    </row>
    <row r="9">
      <c r="A9" s="4" t="n">
        <v>8</v>
      </c>
      <c r="B9" s="5" t="inlineStr">
        <is>
          <t>Francisco Jiménez Álvarez</t>
        </is>
      </c>
      <c r="C9" s="4" t="inlineStr">
        <is>
          <t>+34 773 904 892</t>
        </is>
      </c>
      <c r="D9" s="4" t="inlineStr">
        <is>
          <t>+34 937 507 209</t>
        </is>
      </c>
      <c r="E9" s="4" t="inlineStr">
        <is>
          <t>francisco.jiménez@email.com</t>
        </is>
      </c>
      <c r="F9" s="5" t="inlineStr">
        <is>
          <t>Calle Mayor 94</t>
        </is>
      </c>
      <c r="G9" s="4" t="inlineStr">
        <is>
          <t>Zaragoza</t>
        </is>
      </c>
      <c r="H9" s="5" t="inlineStr">
        <is>
          <t>Familia</t>
        </is>
      </c>
      <c r="I9" s="5" t="inlineStr">
        <is>
          <t>Tech Solutions S.A.</t>
        </is>
      </c>
      <c r="J9" s="5" t="inlineStr">
        <is>
          <t>Director General</t>
        </is>
      </c>
      <c r="K9" s="4" t="inlineStr">
        <is>
          <t>12/12/1970</t>
        </is>
      </c>
      <c r="L9" s="5" t="inlineStr">
        <is>
          <t>Contacto importante</t>
        </is>
      </c>
      <c r="M9" s="4" t="inlineStr">
        <is>
          <t>05/02/2026</t>
        </is>
      </c>
    </row>
    <row r="10">
      <c r="A10" s="2" t="n">
        <v>9</v>
      </c>
      <c r="B10" s="3" t="inlineStr">
        <is>
          <t>Pedro González Díaz</t>
        </is>
      </c>
      <c r="C10" s="2" t="inlineStr">
        <is>
          <t>+34 663 607 664</t>
        </is>
      </c>
      <c r="D10" s="2" t="inlineStr">
        <is>
          <t>+34 906 610 433</t>
        </is>
      </c>
      <c r="E10" s="2" t="inlineStr">
        <is>
          <t>isabel.romero@email.com</t>
        </is>
      </c>
      <c r="F10" s="3" t="inlineStr">
        <is>
          <t>Calle Avenida 68</t>
        </is>
      </c>
      <c r="G10" s="2" t="inlineStr">
        <is>
          <t>Valencia</t>
        </is>
      </c>
      <c r="H10" s="3" t="inlineStr">
        <is>
          <t>Emergencia</t>
        </is>
      </c>
      <c r="I10" s="3" t="inlineStr">
        <is>
          <t>Independiente</t>
        </is>
      </c>
      <c r="J10" s="3" t="inlineStr">
        <is>
          <t>Director General</t>
        </is>
      </c>
      <c r="K10" s="2" t="inlineStr">
        <is>
          <t>19/12/1970</t>
        </is>
      </c>
      <c r="L10" s="3" t="inlineStr"/>
      <c r="M10" s="2" t="inlineStr">
        <is>
          <t>05/02/2026</t>
        </is>
      </c>
    </row>
    <row r="11">
      <c r="A11" s="4" t="n">
        <v>10</v>
      </c>
      <c r="B11" s="5" t="inlineStr">
        <is>
          <t>Ana Rodríguez Sánchez</t>
        </is>
      </c>
      <c r="C11" s="4" t="inlineStr">
        <is>
          <t>+34 735 510 357</t>
        </is>
      </c>
      <c r="D11" s="4" t="inlineStr">
        <is>
          <t>+34 998 953 475</t>
        </is>
      </c>
      <c r="E11" s="4" t="inlineStr">
        <is>
          <t>miguel.navarro@email.com</t>
        </is>
      </c>
      <c r="F11" s="5" t="inlineStr">
        <is>
          <t>Calle Gran Vía 171</t>
        </is>
      </c>
      <c r="G11" s="4" t="inlineStr">
        <is>
          <t>Málaga</t>
        </is>
      </c>
      <c r="H11" s="5" t="inlineStr">
        <is>
          <t>Amigos</t>
        </is>
      </c>
      <c r="I11" s="5" t="inlineStr">
        <is>
          <t>Grupo Empresarial</t>
        </is>
      </c>
      <c r="J11" s="5" t="inlineStr">
        <is>
          <t>Supervisor</t>
        </is>
      </c>
      <c r="K11" s="4" t="inlineStr"/>
      <c r="L11" s="5" t="inlineStr">
        <is>
          <t>Contacto importante</t>
        </is>
      </c>
      <c r="M11" s="4" t="inlineStr">
        <is>
          <t>05/02/2026</t>
        </is>
      </c>
    </row>
    <row r="12">
      <c r="A12" s="2" t="n">
        <v>11</v>
      </c>
      <c r="B12" s="3" t="inlineStr">
        <is>
          <t>Laura Martínez Ruiz</t>
        </is>
      </c>
      <c r="C12" s="2" t="inlineStr">
        <is>
          <t>+34 794 866 481</t>
        </is>
      </c>
      <c r="D12" s="2" t="inlineStr"/>
      <c r="E12" s="2" t="inlineStr">
        <is>
          <t>contacto12@empresa.com</t>
        </is>
      </c>
      <c r="F12" s="3" t="inlineStr">
        <is>
          <t>Calle Principal 179</t>
        </is>
      </c>
      <c r="G12" s="2" t="inlineStr">
        <is>
          <t>Valencia</t>
        </is>
      </c>
      <c r="H12" s="3" t="inlineStr">
        <is>
          <t>Familia</t>
        </is>
      </c>
      <c r="I12" s="3" t="inlineStr">
        <is>
          <t>Tech Solutions S.A.</t>
        </is>
      </c>
      <c r="J12" s="3" t="inlineStr">
        <is>
          <t>Director General</t>
        </is>
      </c>
      <c r="K12" s="2" t="inlineStr"/>
      <c r="L12" s="3" t="inlineStr">
        <is>
          <t>Contacto importante</t>
        </is>
      </c>
      <c r="M12" s="2" t="inlineStr">
        <is>
          <t>05/02/2026</t>
        </is>
      </c>
    </row>
    <row r="13">
      <c r="A13" s="4" t="n">
        <v>12</v>
      </c>
      <c r="B13" s="5" t="inlineStr">
        <is>
          <t>Ana Rodríguez Sánchez</t>
        </is>
      </c>
      <c r="C13" s="4" t="inlineStr">
        <is>
          <t>+34 633 860 149</t>
        </is>
      </c>
      <c r="D13" s="4" t="inlineStr"/>
      <c r="E13" s="4" t="inlineStr">
        <is>
          <t>contacto13@empresa.com</t>
        </is>
      </c>
      <c r="F13" s="5" t="inlineStr">
        <is>
          <t>Calle Avenida 199</t>
        </is>
      </c>
      <c r="G13" s="4" t="inlineStr">
        <is>
          <t>Barcelona</t>
        </is>
      </c>
      <c r="H13" s="5" t="inlineStr">
        <is>
          <t>Emergencia</t>
        </is>
      </c>
      <c r="I13" s="5" t="inlineStr">
        <is>
          <t>Independiente</t>
        </is>
      </c>
      <c r="J13" s="5" t="inlineStr">
        <is>
          <t>Gerente de Ventas</t>
        </is>
      </c>
      <c r="K13" s="4" t="inlineStr"/>
      <c r="L13" s="5" t="inlineStr">
        <is>
          <t>Enviar información</t>
        </is>
      </c>
      <c r="M13" s="4" t="inlineStr">
        <is>
          <t>05/02/2026</t>
        </is>
      </c>
    </row>
    <row r="14">
      <c r="A14" s="2" t="n">
        <v>13</v>
      </c>
      <c r="B14" s="3" t="inlineStr">
        <is>
          <t>Carmen López Moreno</t>
        </is>
      </c>
      <c r="C14" s="2" t="inlineStr">
        <is>
          <t>+34 617 738 225</t>
        </is>
      </c>
      <c r="D14" s="2" t="inlineStr">
        <is>
          <t>+34 913 339 208</t>
        </is>
      </c>
      <c r="E14" s="2" t="inlineStr">
        <is>
          <t>contacto14@empresa.com</t>
        </is>
      </c>
      <c r="F14" s="3" t="inlineStr">
        <is>
          <t>Calle Gran Vía 185</t>
        </is>
      </c>
      <c r="G14" s="2" t="inlineStr">
        <is>
          <t>Málaga</t>
        </is>
      </c>
      <c r="H14" s="3" t="inlineStr">
        <is>
          <t>Proveedores</t>
        </is>
      </c>
      <c r="I14" s="3" t="inlineStr">
        <is>
          <t>Innovación Digital</t>
        </is>
      </c>
      <c r="J14" s="3" t="inlineStr">
        <is>
          <t>Coordinador</t>
        </is>
      </c>
      <c r="K14" s="2" t="inlineStr"/>
      <c r="L14" s="3" t="inlineStr">
        <is>
          <t>Contacto importante</t>
        </is>
      </c>
      <c r="M14" s="2" t="inlineStr">
        <is>
          <t>05/02/2026</t>
        </is>
      </c>
    </row>
    <row r="15">
      <c r="A15" s="4" t="n">
        <v>14</v>
      </c>
      <c r="B15" s="5" t="inlineStr">
        <is>
          <t>Laura Martínez Ruiz</t>
        </is>
      </c>
      <c r="C15" s="4" t="inlineStr">
        <is>
          <t>+34 631 108 995</t>
        </is>
      </c>
      <c r="D15" s="4" t="inlineStr"/>
      <c r="E15" s="4" t="inlineStr">
        <is>
          <t>contacto15@empresa.com</t>
        </is>
      </c>
      <c r="F15" s="5" t="inlineStr">
        <is>
          <t>Calle Gran Vía 95</t>
        </is>
      </c>
      <c r="G15" s="4" t="inlineStr">
        <is>
          <t>Málaga</t>
        </is>
      </c>
      <c r="H15" s="5" t="inlineStr">
        <is>
          <t>Otros</t>
        </is>
      </c>
      <c r="I15" s="5" t="inlineStr">
        <is>
          <t>Consultores Asociados</t>
        </is>
      </c>
      <c r="J15" s="5" t="inlineStr">
        <is>
          <t>Coordinador</t>
        </is>
      </c>
      <c r="K15" s="4" t="inlineStr">
        <is>
          <t>12/7/1981</t>
        </is>
      </c>
      <c r="L15" s="5" t="inlineStr"/>
      <c r="M15" s="4" t="inlineStr">
        <is>
          <t>05/02/2026</t>
        </is>
      </c>
    </row>
    <row r="16">
      <c r="A16" s="2" t="n">
        <v>15</v>
      </c>
      <c r="B16" s="3" t="inlineStr">
        <is>
          <t>Carmen López Moreno</t>
        </is>
      </c>
      <c r="C16" s="2" t="inlineStr">
        <is>
          <t>+34 612 559 640</t>
        </is>
      </c>
      <c r="D16" s="2" t="inlineStr"/>
      <c r="E16" s="2" t="inlineStr">
        <is>
          <t>contacto16@empresa.com</t>
        </is>
      </c>
      <c r="F16" s="3" t="inlineStr">
        <is>
          <t>Calle Mayor 9</t>
        </is>
      </c>
      <c r="G16" s="2" t="inlineStr">
        <is>
          <t>Valencia</t>
        </is>
      </c>
      <c r="H16" s="3" t="inlineStr">
        <is>
          <t>Familia</t>
        </is>
      </c>
      <c r="I16" s="3" t="inlineStr">
        <is>
          <t>Independiente</t>
        </is>
      </c>
      <c r="J16" s="3" t="inlineStr">
        <is>
          <t>Director General</t>
        </is>
      </c>
      <c r="K16" s="2" t="inlineStr"/>
      <c r="L16" s="3" t="inlineStr">
        <is>
          <t>Llamar por la mañana</t>
        </is>
      </c>
      <c r="M16" s="2" t="inlineStr">
        <is>
          <t>05/02/2026</t>
        </is>
      </c>
    </row>
    <row r="17">
      <c r="A17" s="4" t="n">
        <v>16</v>
      </c>
      <c r="B17" s="5" t="inlineStr">
        <is>
          <t>Juan Pérez Martínez</t>
        </is>
      </c>
      <c r="C17" s="4" t="inlineStr">
        <is>
          <t>+34 743 122 658</t>
        </is>
      </c>
      <c r="D17" s="4" t="inlineStr">
        <is>
          <t>+34 907 829 889</t>
        </is>
      </c>
      <c r="E17" s="4" t="inlineStr">
        <is>
          <t>contacto17@empresa.com</t>
        </is>
      </c>
      <c r="F17" s="5" t="inlineStr">
        <is>
          <t>Calle Avenida 90</t>
        </is>
      </c>
      <c r="G17" s="4" t="inlineStr">
        <is>
          <t>Málaga</t>
        </is>
      </c>
      <c r="H17" s="5" t="inlineStr">
        <is>
          <t>Amigos</t>
        </is>
      </c>
      <c r="I17" s="5" t="inlineStr">
        <is>
          <t>Consultores Asociados</t>
        </is>
      </c>
      <c r="J17" s="5" t="inlineStr">
        <is>
          <t>Director General</t>
        </is>
      </c>
      <c r="K17" s="4" t="inlineStr">
        <is>
          <t>10/12/1988</t>
        </is>
      </c>
      <c r="L17" s="5" t="inlineStr"/>
      <c r="M17" s="4" t="inlineStr">
        <is>
          <t>05/02/2026</t>
        </is>
      </c>
    </row>
    <row r="18">
      <c r="A18" s="2" t="n">
        <v>17</v>
      </c>
      <c r="B18" s="3" t="inlineStr">
        <is>
          <t>Laura Martínez Ruiz</t>
        </is>
      </c>
      <c r="C18" s="2" t="inlineStr">
        <is>
          <t>+34 670 224 657</t>
        </is>
      </c>
      <c r="D18" s="2" t="inlineStr">
        <is>
          <t>+34 930 272 459</t>
        </is>
      </c>
      <c r="E18" s="2" t="inlineStr">
        <is>
          <t>contacto18@empresa.com</t>
        </is>
      </c>
      <c r="F18" s="3" t="inlineStr">
        <is>
          <t>Calle Avenida 130</t>
        </is>
      </c>
      <c r="G18" s="2" t="inlineStr">
        <is>
          <t>Valencia</t>
        </is>
      </c>
      <c r="H18" s="3" t="inlineStr">
        <is>
          <t>Trabajo</t>
        </is>
      </c>
      <c r="I18" s="3" t="inlineStr">
        <is>
          <t>Grupo Empresarial</t>
        </is>
      </c>
      <c r="J18" s="3" t="inlineStr">
        <is>
          <t>Coordinador</t>
        </is>
      </c>
      <c r="K18" s="2" t="inlineStr">
        <is>
          <t>19/10/1992</t>
        </is>
      </c>
      <c r="L18" s="3" t="inlineStr"/>
      <c r="M18" s="2" t="inlineStr">
        <is>
          <t>05/02/2026</t>
        </is>
      </c>
    </row>
    <row r="19">
      <c r="A19" s="4" t="n">
        <v>18</v>
      </c>
      <c r="B19" s="5" t="inlineStr">
        <is>
          <t>Carmen López Moreno</t>
        </is>
      </c>
      <c r="C19" s="4" t="inlineStr">
        <is>
          <t>+34 624 645 522</t>
        </is>
      </c>
      <c r="D19" s="4" t="inlineStr"/>
      <c r="E19" s="4" t="inlineStr">
        <is>
          <t>contacto19@empresa.com</t>
        </is>
      </c>
      <c r="F19" s="5" t="inlineStr">
        <is>
          <t>Calle Mayor 50</t>
        </is>
      </c>
      <c r="G19" s="4" t="inlineStr">
        <is>
          <t>Málaga</t>
        </is>
      </c>
      <c r="H19" s="5" t="inlineStr">
        <is>
          <t>Familia</t>
        </is>
      </c>
      <c r="I19" s="5" t="inlineStr">
        <is>
          <t>Servicios Empresariales</t>
        </is>
      </c>
      <c r="J19" s="5" t="inlineStr">
        <is>
          <t>Consultor</t>
        </is>
      </c>
      <c r="K19" s="4" t="inlineStr">
        <is>
          <t>27/12/1975</t>
        </is>
      </c>
      <c r="L19" s="5" t="inlineStr">
        <is>
          <t>Contacto importante</t>
        </is>
      </c>
      <c r="M19" s="4" t="inlineStr">
        <is>
          <t>05/02/2026</t>
        </is>
      </c>
    </row>
    <row r="20">
      <c r="A20" s="2" t="n">
        <v>19</v>
      </c>
      <c r="B20" s="3" t="inlineStr">
        <is>
          <t>Francisco Jiménez Álvarez</t>
        </is>
      </c>
      <c r="C20" s="2" t="inlineStr">
        <is>
          <t>+34 682 588 617</t>
        </is>
      </c>
      <c r="D20" s="2" t="inlineStr">
        <is>
          <t>+34 918 924 759</t>
        </is>
      </c>
      <c r="E20" s="2" t="inlineStr">
        <is>
          <t>contacto20@empresa.com</t>
        </is>
      </c>
      <c r="F20" s="3" t="inlineStr">
        <is>
          <t>Calle Avenida 194</t>
        </is>
      </c>
      <c r="G20" s="2" t="inlineStr">
        <is>
          <t>Bilbao</t>
        </is>
      </c>
      <c r="H20" s="3" t="inlineStr">
        <is>
          <t>Otros</t>
        </is>
      </c>
      <c r="I20" s="3" t="inlineStr">
        <is>
          <t>Consultores Asociados</t>
        </is>
      </c>
      <c r="J20" s="3" t="inlineStr">
        <is>
          <t>Analista</t>
        </is>
      </c>
      <c r="K20" s="2" t="inlineStr">
        <is>
          <t>11/9/1962</t>
        </is>
      </c>
      <c r="L20" s="3" t="inlineStr"/>
      <c r="M20" s="2" t="inlineStr">
        <is>
          <t>05/02/2026</t>
        </is>
      </c>
    </row>
    <row r="21">
      <c r="A21" s="4" t="n">
        <v>20</v>
      </c>
      <c r="B21" s="5" t="inlineStr">
        <is>
          <t>Pedro González Díaz</t>
        </is>
      </c>
      <c r="C21" s="4" t="inlineStr">
        <is>
          <t>+34 680 302 379</t>
        </is>
      </c>
      <c r="D21" s="4" t="inlineStr"/>
      <c r="E21" s="4" t="inlineStr">
        <is>
          <t>contacto21@empresa.com</t>
        </is>
      </c>
      <c r="F21" s="5" t="inlineStr">
        <is>
          <t>Calle Gran Vía 36</t>
        </is>
      </c>
      <c r="G21" s="4" t="inlineStr">
        <is>
          <t>Sevilla</t>
        </is>
      </c>
      <c r="H21" s="5" t="inlineStr">
        <is>
          <t>Emergencia</t>
        </is>
      </c>
      <c r="I21" s="5" t="inlineStr">
        <is>
          <t>Independiente</t>
        </is>
      </c>
      <c r="J21" s="5" t="inlineStr">
        <is>
          <t>Gerente de Ventas</t>
        </is>
      </c>
      <c r="K21" s="4" t="inlineStr"/>
      <c r="L21" s="5" t="inlineStr">
        <is>
          <t>Seguimiento mensual</t>
        </is>
      </c>
      <c r="M21" s="4" t="inlineStr">
        <is>
          <t>05/02/2026</t>
        </is>
      </c>
    </row>
  </sheetData>
  <autoFilter ref="A1:M1"/>
  <dataValidations count="1">
    <dataValidation sqref="H2:H1000" showErrorMessage="1" showInputMessage="1" allowBlank="1" errorTitle="Categoría inválida" error="Seleccione una categoría válida de la lista" type="list">
      <formula1>=Categorías!$A$2:$A$8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59E0B"/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8" customWidth="1" min="1" max="1"/>
    <col width="40" customWidth="1" min="2" max="2"/>
    <col width="12" customWidth="1" min="3" max="3"/>
    <col width="18" customWidth="1" min="4" max="4"/>
  </cols>
  <sheetData>
    <row r="1">
      <c r="A1" s="1" t="inlineStr">
        <is>
          <t>Categoría</t>
        </is>
      </c>
      <c r="B1" s="1" t="inlineStr">
        <is>
          <t>Descripción</t>
        </is>
      </c>
      <c r="C1" s="1" t="inlineStr">
        <is>
          <t>Color</t>
        </is>
      </c>
      <c r="D1" s="1" t="inlineStr">
        <is>
          <t>Total Contactos</t>
        </is>
      </c>
    </row>
    <row r="2">
      <c r="A2" s="6" t="inlineStr">
        <is>
          <t>Familia</t>
        </is>
      </c>
      <c r="B2" s="6" t="inlineStr">
        <is>
          <t>Contactos familiares directos</t>
        </is>
      </c>
      <c r="C2" s="6" t="inlineStr">
        <is>
          <t>#10B981</t>
        </is>
      </c>
      <c r="D2" s="2">
        <f>COUNTIF(Contactos!H:H,A2)</f>
        <v/>
      </c>
    </row>
    <row r="3">
      <c r="A3" s="7" t="inlineStr">
        <is>
          <t>Amigos</t>
        </is>
      </c>
      <c r="B3" s="7" t="inlineStr">
        <is>
          <t>Amistades personales</t>
        </is>
      </c>
      <c r="C3" s="7" t="inlineStr">
        <is>
          <t>#3B82F6</t>
        </is>
      </c>
      <c r="D3" s="4">
        <f>COUNTIF(Contactos!H:H,A3)</f>
        <v/>
      </c>
    </row>
    <row r="4">
      <c r="A4" s="6" t="inlineStr">
        <is>
          <t>Trabajo</t>
        </is>
      </c>
      <c r="B4" s="6" t="inlineStr">
        <is>
          <t>Compañeros y contactos laborales</t>
        </is>
      </c>
      <c r="C4" s="6" t="inlineStr">
        <is>
          <t>#F59E0B</t>
        </is>
      </c>
      <c r="D4" s="2">
        <f>COUNTIF(Contactos!H:H,A4)</f>
        <v/>
      </c>
    </row>
    <row r="5">
      <c r="A5" s="7" t="inlineStr">
        <is>
          <t>Clientes</t>
        </is>
      </c>
      <c r="B5" s="7" t="inlineStr">
        <is>
          <t>Clientes actuales y potenciales</t>
        </is>
      </c>
      <c r="C5" s="7" t="inlineStr">
        <is>
          <t>#8B5CF6</t>
        </is>
      </c>
      <c r="D5" s="4">
        <f>COUNTIF(Contactos!H:H,A5)</f>
        <v/>
      </c>
    </row>
    <row r="6">
      <c r="A6" s="6" t="inlineStr">
        <is>
          <t>Proveedores</t>
        </is>
      </c>
      <c r="B6" s="6" t="inlineStr">
        <is>
          <t>Proveedores de servicios</t>
        </is>
      </c>
      <c r="C6" s="6" t="inlineStr">
        <is>
          <t>#EC4899</t>
        </is>
      </c>
      <c r="D6" s="2">
        <f>COUNTIF(Contactos!H:H,A6)</f>
        <v/>
      </c>
    </row>
    <row r="7">
      <c r="A7" s="7" t="inlineStr">
        <is>
          <t>Emergencia</t>
        </is>
      </c>
      <c r="B7" s="7" t="inlineStr">
        <is>
          <t>Contactos de emergencia</t>
        </is>
      </c>
      <c r="C7" s="7" t="inlineStr">
        <is>
          <t>#EF4444</t>
        </is>
      </c>
      <c r="D7" s="4">
        <f>COUNTIF(Contactos!H:H,A7)</f>
        <v/>
      </c>
    </row>
    <row r="8">
      <c r="A8" s="6" t="inlineStr">
        <is>
          <t>Otros</t>
        </is>
      </c>
      <c r="B8" s="6" t="inlineStr">
        <is>
          <t>Otros contactos</t>
        </is>
      </c>
      <c r="C8" s="6" t="inlineStr">
        <is>
          <t>#6B7280</t>
        </is>
      </c>
      <c r="D8" s="2">
        <f>COUNTIF(Contactos!H:H,A8)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B5CF6"/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0" customWidth="1" min="3" max="3"/>
    <col width="15" customWidth="1" min="4" max="4"/>
    <col width="25" customWidth="1" min="5" max="5"/>
    <col width="20" customWidth="1" min="6" max="6"/>
  </cols>
  <sheetData>
    <row r="1">
      <c r="A1" s="8" t="inlineStr">
        <is>
          <t>🔍 BÚSQUEDA DE CONTACTOS</t>
        </is>
      </c>
    </row>
    <row r="3">
      <c r="A3" s="9" t="inlineStr">
        <is>
          <t>Criterio de Búsqueda:</t>
        </is>
      </c>
      <c r="B3" s="10" t="inlineStr">
        <is>
          <t>Ingrese nombre, teléfono o empresa</t>
        </is>
      </c>
    </row>
    <row r="5">
      <c r="A5" s="9" t="inlineStr">
        <is>
          <t>Filtrar por Categoría:</t>
        </is>
      </c>
      <c r="B5" s="10" t="n"/>
    </row>
    <row r="7">
      <c r="A7" s="11" t="inlineStr">
        <is>
          <t>Nombre</t>
        </is>
      </c>
      <c r="B7" s="11" t="inlineStr">
        <is>
          <t>Teléfono Principal</t>
        </is>
      </c>
      <c r="C7" s="11" t="inlineStr">
        <is>
          <t>Email</t>
        </is>
      </c>
      <c r="D7" s="11" t="inlineStr">
        <is>
          <t>Categoría</t>
        </is>
      </c>
      <c r="E7" s="11" t="inlineStr">
        <is>
          <t>Empresa</t>
        </is>
      </c>
    </row>
  </sheetData>
  <mergeCells count="1">
    <mergeCell ref="A1:F1"/>
  </mergeCells>
  <dataValidations count="1">
    <dataValidation sqref="B5" showErrorMessage="1" showInputMessage="1" allowBlank="1" type="list">
      <formula1>=Categorías!$A$2:$A$8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C4899"/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0" customWidth="1" min="3" max="3"/>
    <col width="15" customWidth="1" min="4" max="4"/>
  </cols>
  <sheetData>
    <row r="1">
      <c r="A1" s="8" t="inlineStr">
        <is>
          <t>📊 ESTADÍSTICAS DE CONTACTOS</t>
        </is>
      </c>
    </row>
    <row r="3">
      <c r="A3" s="12" t="inlineStr">
        <is>
          <t>RESUMEN GENERAL</t>
        </is>
      </c>
    </row>
    <row r="5">
      <c r="A5" s="13" t="inlineStr">
        <is>
          <t>Total de Contactos:</t>
        </is>
      </c>
      <c r="B5" s="14">
        <f>COUNTA(Contactos!B2:B1000)</f>
        <v/>
      </c>
      <c r="C5" s="15" t="inlineStr">
        <is>
          <t>Contactos Activos</t>
        </is>
      </c>
    </row>
    <row r="6">
      <c r="A6" s="13" t="inlineStr">
        <is>
          <t>Con Email:</t>
        </is>
      </c>
      <c r="B6" s="14">
        <f>COUNTA(Contactos!E2:E1000)</f>
        <v/>
      </c>
      <c r="C6" s="15" t="inlineStr">
        <is>
          <t>Contactos</t>
        </is>
      </c>
    </row>
    <row r="7">
      <c r="A7" s="13" t="inlineStr">
        <is>
          <t>Con Teléfono Secundario:</t>
        </is>
      </c>
      <c r="B7" s="14">
        <f>COUNTA(Contactos!D2:D1000)</f>
        <v/>
      </c>
      <c r="C7" s="15" t="inlineStr">
        <is>
          <t>Contactos</t>
        </is>
      </c>
    </row>
    <row r="8">
      <c r="A8" s="13" t="inlineStr">
        <is>
          <t>Cumpleaños Registrados:</t>
        </is>
      </c>
      <c r="B8" s="14">
        <f>COUNTA(Contactos!K2:K1000)</f>
        <v/>
      </c>
      <c r="C8" s="15" t="inlineStr">
        <is>
          <t>Fechas</t>
        </is>
      </c>
    </row>
    <row r="10">
      <c r="A10" s="12" t="inlineStr">
        <is>
          <t>DISTRIBUCIÓN POR CATEGORÍA</t>
        </is>
      </c>
    </row>
  </sheetData>
  <mergeCells count="3">
    <mergeCell ref="A1:D1"/>
    <mergeCell ref="A3:D3"/>
    <mergeCell ref="A10:D1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5" customWidth="1" min="1" max="1"/>
    <col width="15" customWidth="1" min="2" max="2"/>
    <col width="35" customWidth="1" min="3" max="3"/>
    <col width="40" customWidth="1" min="4" max="4"/>
    <col width="35" customWidth="1" min="5" max="5"/>
  </cols>
  <sheetData>
    <row r="1" ht="35" customHeight="1">
      <c r="A1" s="16" t="inlineStr">
        <is>
          <t>📖 GUÍA DE USO - AGENDA TELEFÓNICA</t>
        </is>
      </c>
    </row>
    <row r="2">
      <c r="A2" t="inlineStr"/>
      <c r="B2" t="inlineStr">
        <is>
          <t>SECCIÓN</t>
        </is>
      </c>
      <c r="C2" t="inlineStr">
        <is>
          <t>DESCRIPCIÓN</t>
        </is>
      </c>
      <c r="D2" t="inlineStr">
        <is>
          <t>CÓMO USAR</t>
        </is>
      </c>
      <c r="E2" t="inlineStr">
        <is>
          <t>CONSEJOS</t>
        </is>
      </c>
    </row>
    <row r="3">
      <c r="A3" s="11" t="n"/>
      <c r="B3" s="11" t="n"/>
      <c r="C3" s="11" t="n"/>
      <c r="D3" s="11" t="n"/>
      <c r="E3" s="11" t="n"/>
    </row>
    <row r="4" ht="80" customHeight="1">
      <c r="A4" s="17" t="inlineStr">
        <is>
          <t>📞</t>
        </is>
      </c>
      <c r="B4" s="18" t="inlineStr">
        <is>
          <t>Contactos</t>
        </is>
      </c>
      <c r="C4" s="19" t="inlineStr">
        <is>
          <t>Hoja principal para gestionar todos sus contactos telefónicos</t>
        </is>
      </c>
      <c r="D4" s="19" t="inlineStr">
        <is>
          <t>• Agregue nuevos contactos en las filas siguientes
• Complete todos los campos relevantes
• Use el filtro automático para buscar rápidamente</t>
        </is>
      </c>
      <c r="E4" s="19" t="inlineStr">
        <is>
          <t>✓ Mantenga actualizada la información
✓ Use categorías consistentes
✓ Revise y elimine duplicados</t>
        </is>
      </c>
    </row>
    <row r="5" ht="80" customHeight="1">
      <c r="A5" s="17" t="inlineStr">
        <is>
          <t>🏷️</t>
        </is>
      </c>
      <c r="B5" s="20" t="inlineStr">
        <is>
          <t>Categorías</t>
        </is>
      </c>
      <c r="C5" s="21" t="inlineStr">
        <is>
          <t>Organice sus contactos por tipo o relación</t>
        </is>
      </c>
      <c r="D5" s="21" t="inlineStr">
        <is>
          <t>• Las categorías se actualizan automáticamente
• Puede agregar nuevas categorías
• Los totales se calculan automáticamente</t>
        </is>
      </c>
      <c r="E5" s="21" t="inlineStr">
        <is>
          <t>✓ Use categorías claras y específicas
✓ No repita nombres de categorías
✓ Asigne categoría a cada contacto</t>
        </is>
      </c>
    </row>
    <row r="6" ht="80" customHeight="1">
      <c r="A6" s="17" t="inlineStr">
        <is>
          <t>🔍</t>
        </is>
      </c>
      <c r="B6" s="18" t="inlineStr">
        <is>
          <t>Búsqueda</t>
        </is>
      </c>
      <c r="C6" s="19" t="inlineStr">
        <is>
          <t>Encuentre contactos rápidamente por diferentes criterios</t>
        </is>
      </c>
      <c r="D6" s="19" t="inlineStr">
        <is>
          <t>• Ingrese el nombre o término a buscar
• Filtre por categoría usando la lista
• Los resultados se mostrarán automáticamente</t>
        </is>
      </c>
      <c r="E6" s="19" t="inlineStr">
        <is>
          <t>✓ Use palabras clave específicas
✓ Combine criterios para mejor precisión
✓ Revise todas las pestañas</t>
        </is>
      </c>
    </row>
    <row r="7" ht="80" customHeight="1">
      <c r="A7" s="17" t="inlineStr">
        <is>
          <t>📊</t>
        </is>
      </c>
      <c r="B7" s="20" t="inlineStr">
        <is>
          <t>Estadísticas</t>
        </is>
      </c>
      <c r="C7" s="21" t="inlineStr">
        <is>
          <t>Visualice el resumen y distribución de sus contactos</t>
        </is>
      </c>
      <c r="D7" s="21" t="inlineStr">
        <is>
          <t>• Revise los números totales
• Analice la distribución por categoría
• Los datos se actualizan automáticamente</t>
        </is>
      </c>
      <c r="E7" s="21" t="inlineStr">
        <is>
          <t>✓ Mantenga balanceadas las categorías
✓ Complete información clave
✓ Use para auditorías periódicas</t>
        </is>
      </c>
    </row>
    <row r="8" ht="80" customHeight="1">
      <c r="A8" s="17" t="inlineStr">
        <is>
          <t>💾</t>
        </is>
      </c>
      <c r="B8" s="18" t="inlineStr">
        <is>
          <t>Guardar</t>
        </is>
      </c>
      <c r="C8" s="19" t="inlineStr">
        <is>
          <t>Guarde regularmente sus cambios</t>
        </is>
      </c>
      <c r="D8" s="19" t="inlineStr">
        <is>
          <t>• Presione Ctrl+G (Cmd+S en Mac)
• Use 'Guardar Como' para crear respaldos
• Nombre los archivos con fecha</t>
        </is>
      </c>
      <c r="E8" s="19" t="inlineStr">
        <is>
          <t>✓ Haga respaldos semanales
✓ Guarde en la nube (OneDrive, Drive)
✓ Mantenga versiones anteriores</t>
        </is>
      </c>
    </row>
    <row r="9" ht="80" customHeight="1">
      <c r="A9" s="17" t="inlineStr">
        <is>
          <t>⚠️</t>
        </is>
      </c>
      <c r="B9" s="20" t="inlineStr">
        <is>
          <t>Importante</t>
        </is>
      </c>
      <c r="C9" s="21" t="inlineStr">
        <is>
          <t>Buenas prácticas y recomendaciones</t>
        </is>
      </c>
      <c r="D9" s="21" t="inlineStr">
        <is>
          <t>• No elimine los encabezados
• No modifique las fórmulas
• Respete el formato de las celdas</t>
        </is>
      </c>
      <c r="E9" s="21" t="inlineStr">
        <is>
          <t>✓ Proteja información sensible
✓ Use contraseñas si es necesario
✓ Revise permisos de compartir</t>
        </is>
      </c>
    </row>
    <row r="10" ht="80" customHeight="1">
      <c r="A10" s="17" t="inlineStr">
        <is>
          <t>🎨</t>
        </is>
      </c>
      <c r="B10" s="18" t="inlineStr">
        <is>
          <t>Personalización</t>
        </is>
      </c>
      <c r="C10" s="19" t="inlineStr">
        <is>
          <t>Adapte la plantilla a sus necesidades</t>
        </is>
      </c>
      <c r="D10" s="19" t="inlineStr">
        <is>
          <t>• Agregue columnas adicionales
• Modifique los colores (respetando el diseño)
• Cree nuevas categorías personalizadas</t>
        </is>
      </c>
      <c r="E10" s="19" t="inlineStr">
        <is>
          <t>✓ Documente cambios importantes
✓ Pruebe antes de implementar
✓ Mantenga consistencia visual</t>
        </is>
      </c>
    </row>
    <row r="11" ht="80" customHeight="1">
      <c r="A11" s="17" t="inlineStr">
        <is>
          <t>📱</t>
        </is>
      </c>
      <c r="B11" s="20" t="inlineStr">
        <is>
          <t>Teléfonos</t>
        </is>
      </c>
      <c r="C11" s="21" t="inlineStr">
        <is>
          <t>Formato recomendado para números telefónicos</t>
        </is>
      </c>
      <c r="D11" s="21" t="inlineStr">
        <is>
          <t>• Use formato: +34 XXX XXX XXX
• Incluya código de país
• Separe con espacios para legibilidad</t>
        </is>
      </c>
      <c r="E11" s="21" t="inlineStr">
        <is>
          <t>✓ Verifique números antes de guardar
✓ Actualice cambios de teléfono
✓ Marque números principales</t>
        </is>
      </c>
    </row>
    <row r="13" ht="30" customHeight="1">
      <c r="A13" s="22" t="inlineStr">
        <is>
          <t>💡 Consejo: Mantenga esta agenda actualizada y haga respaldos periódicos. ¡Su red de contactos es valiosa!</t>
        </is>
      </c>
    </row>
  </sheetData>
  <mergeCells count="2">
    <mergeCell ref="A1:E1"/>
    <mergeCell ref="A13:E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2026-02-05T20:15:25Z</dcterms:created>
  <dcterms:modified xmlns:dcterms="http://purl.org/dc/terms/" xmlns:xsi="http://www.w3.org/2001/XMLSchema-instance" xsi:type="dcterms:W3CDTF">2026-02-05T20:15:25Z</dcterms:modified>
</cp:coreProperties>
</file>