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ol Bancario" sheetId="1" state="visible" r:id="rId1"/>
    <sheet xmlns:r="http://schemas.openxmlformats.org/officeDocument/2006/relationships" name="Análisi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&quot;%&quot;"/>
    <numFmt numFmtId="165" formatCode="0.0%"/>
  </numFmts>
  <fonts count="14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  <sz val="11"/>
    </font>
    <font>
      <b val="1"/>
      <color rgb="001E3A8A"/>
      <sz val="12"/>
    </font>
    <font>
      <b val="1"/>
      <color rgb="001E3A8A"/>
      <sz val="18"/>
    </font>
    <font>
      <b val="1"/>
      <color rgb="001E3A8A"/>
      <sz val="20"/>
    </font>
    <font>
      <b val="1"/>
      <color rgb="001E3A8A"/>
      <sz val="14"/>
    </font>
    <font>
      <b val="1"/>
      <color rgb="00FFFFFF"/>
    </font>
    <font>
      <color rgb="006B7280"/>
    </font>
    <font>
      <b val="1"/>
      <color rgb="003B82F6"/>
    </font>
    <font>
      <b val="1"/>
      <color rgb="001E3A8A"/>
    </font>
    <font>
      <b val="1"/>
      <color rgb="0010B98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4" fillId="4" borderId="0" pivotButton="0" quotePrefix="0" xfId="0"/>
    <xf numFmtId="4" fontId="4" fillId="4" borderId="1" pivotButton="0" quotePrefix="0" xfId="0"/>
    <xf numFmtId="0" fontId="3" fillId="2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1" pivotButton="0" quotePrefix="0" xfId="0"/>
    <xf numFmtId="4" fontId="0" fillId="0" borderId="1" pivotButton="0" quotePrefix="0" xfId="0"/>
    <xf numFmtId="165" fontId="0" fillId="0" borderId="1" pivotButton="0" quotePrefix="0" xfId="0"/>
    <xf numFmtId="0" fontId="6" fillId="0" borderId="0" applyAlignment="1" pivotButton="0" quotePrefix="0" xfId="0">
      <alignment horizontal="center" vertical="center"/>
    </xf>
    <xf numFmtId="3" fontId="7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5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5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Saldos por Banco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'Análisis'!C12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'Análisis'!$A$13:$A$18</f>
            </numRef>
          </cat>
          <val>
            <numRef>
              <f>'Análisis'!$C$13:$C$18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Entidad Bancaria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Porcentaje por Banco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'Análisis'!$A$13:$A$18</f>
            </numRef>
          </cat>
          <val>
            <numRef>
              <f>'Análisis'!$D$13:$D$18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0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25" customWidth="1" min="3" max="3"/>
    <col width="10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8" customWidth="1" min="10" max="10"/>
    <col width="18" customWidth="1" min="11" max="11"/>
    <col width="15" customWidth="1" min="12" max="12"/>
    <col width="25" customWidth="1" min="13" max="13"/>
  </cols>
  <sheetData>
    <row r="1" ht="30" customHeight="1">
      <c r="A1" s="1" t="inlineStr">
        <is>
          <t>GESTIÓN DE POOL BANCARIO</t>
        </is>
      </c>
    </row>
    <row r="2">
      <c r="A2" s="2" t="inlineStr">
        <is>
          <t>Fecha de actualización: 05/02/2026</t>
        </is>
      </c>
    </row>
    <row r="4" ht="35" customHeight="1">
      <c r="A4" s="3" t="inlineStr">
        <is>
          <t>Entidad Bancaria</t>
        </is>
      </c>
      <c r="B4" s="3" t="inlineStr">
        <is>
          <t>Tipo de Cuenta</t>
        </is>
      </c>
      <c r="C4" s="3" t="inlineStr">
        <is>
          <t>Número de Cuenta</t>
        </is>
      </c>
      <c r="D4" s="3" t="inlineStr">
        <is>
          <t>Moneda</t>
        </is>
      </c>
      <c r="E4" s="3" t="inlineStr">
        <is>
          <t>Saldo Inicial</t>
        </is>
      </c>
      <c r="F4" s="3" t="inlineStr">
        <is>
          <t>Ingresos</t>
        </is>
      </c>
      <c r="G4" s="3" t="inlineStr">
        <is>
          <t>Egresos</t>
        </is>
      </c>
      <c r="H4" s="3" t="inlineStr">
        <is>
          <t>Saldo Final</t>
        </is>
      </c>
      <c r="I4" s="3" t="inlineStr">
        <is>
          <t>Tasa de Interés (%)</t>
        </is>
      </c>
      <c r="J4" s="3" t="inlineStr">
        <is>
          <t>Fecha Actualización</t>
        </is>
      </c>
      <c r="K4" s="3" t="inlineStr">
        <is>
          <t>Responsable</t>
        </is>
      </c>
      <c r="L4" s="3" t="inlineStr">
        <is>
          <t>Estado</t>
        </is>
      </c>
      <c r="M4" s="3" t="inlineStr">
        <is>
          <t>Observaciones</t>
        </is>
      </c>
    </row>
    <row r="5">
      <c r="A5" s="4" t="inlineStr">
        <is>
          <t>Bankia</t>
        </is>
      </c>
      <c r="B5" s="4" t="inlineStr">
        <is>
          <t>Cuenta Corriente</t>
        </is>
      </c>
      <c r="C5" s="4" t="inlineStr">
        <is>
          <t>ES2587281875</t>
        </is>
      </c>
      <c r="D5" s="4" t="inlineStr">
        <is>
          <t>EUR</t>
        </is>
      </c>
      <c r="E5" s="5" t="n">
        <v>126019</v>
      </c>
      <c r="F5" s="5" t="n">
        <v>50920</v>
      </c>
      <c r="G5" s="5" t="n">
        <v>48950</v>
      </c>
      <c r="H5" s="5" t="n">
        <v>127989</v>
      </c>
      <c r="I5" s="6" t="n">
        <v>3.06</v>
      </c>
      <c r="J5" s="4" t="inlineStr">
        <is>
          <t>11/01/2026</t>
        </is>
      </c>
      <c r="K5" s="4" t="inlineStr">
        <is>
          <t>Pedro Sánchez</t>
        </is>
      </c>
      <c r="L5" s="4" t="inlineStr">
        <is>
          <t>En Revisión</t>
        </is>
      </c>
      <c r="M5" s="4" t="inlineStr">
        <is>
          <t>Cuenta 1</t>
        </is>
      </c>
    </row>
    <row r="6">
      <c r="A6" s="7" t="inlineStr">
        <is>
          <t>ING</t>
        </is>
      </c>
      <c r="B6" s="7" t="inlineStr">
        <is>
          <t>Depósito a Plazo</t>
        </is>
      </c>
      <c r="C6" s="7" t="inlineStr">
        <is>
          <t>ES3289129289</t>
        </is>
      </c>
      <c r="D6" s="7" t="inlineStr">
        <is>
          <t>USD</t>
        </is>
      </c>
      <c r="E6" s="8" t="n">
        <v>471679</v>
      </c>
      <c r="F6" s="8" t="n">
        <v>78714</v>
      </c>
      <c r="G6" s="8" t="n">
        <v>10036</v>
      </c>
      <c r="H6" s="8" t="n">
        <v>540357</v>
      </c>
      <c r="I6" s="9" t="n">
        <v>1.67</v>
      </c>
      <c r="J6" s="7" t="inlineStr">
        <is>
          <t>29/01/2026</t>
        </is>
      </c>
      <c r="K6" s="7" t="inlineStr">
        <is>
          <t>María García</t>
        </is>
      </c>
      <c r="L6" s="7" t="inlineStr">
        <is>
          <t>Inactiva</t>
        </is>
      </c>
      <c r="M6" s="7" t="inlineStr">
        <is>
          <t>Cuenta 2</t>
        </is>
      </c>
    </row>
    <row r="7">
      <c r="A7" s="4" t="inlineStr">
        <is>
          <t>BBVA</t>
        </is>
      </c>
      <c r="B7" s="4" t="inlineStr">
        <is>
          <t>Depósito a Plazo</t>
        </is>
      </c>
      <c r="C7" s="4" t="inlineStr">
        <is>
          <t>ES9051926186</t>
        </is>
      </c>
      <c r="D7" s="4" t="inlineStr">
        <is>
          <t>GBP</t>
        </is>
      </c>
      <c r="E7" s="5" t="n">
        <v>339364</v>
      </c>
      <c r="F7" s="5" t="n">
        <v>64875</v>
      </c>
      <c r="G7" s="5" t="n">
        <v>41358</v>
      </c>
      <c r="H7" s="5" t="n">
        <v>362881</v>
      </c>
      <c r="I7" s="6" t="n">
        <v>3.44</v>
      </c>
      <c r="J7" s="4" t="inlineStr">
        <is>
          <t>27/01/2026</t>
        </is>
      </c>
      <c r="K7" s="4" t="inlineStr">
        <is>
          <t>Ana Martínez</t>
        </is>
      </c>
      <c r="L7" s="4" t="inlineStr">
        <is>
          <t>En Revisión</t>
        </is>
      </c>
      <c r="M7" s="4" t="inlineStr">
        <is>
          <t>Cuenta 3</t>
        </is>
      </c>
    </row>
    <row r="8">
      <c r="A8" s="7" t="inlineStr">
        <is>
          <t>CaixaBank</t>
        </is>
      </c>
      <c r="B8" s="7" t="inlineStr">
        <is>
          <t>Cuenta de Ahorro</t>
        </is>
      </c>
      <c r="C8" s="7" t="inlineStr">
        <is>
          <t>ES1072670641</t>
        </is>
      </c>
      <c r="D8" s="7" t="inlineStr">
        <is>
          <t>USD</t>
        </is>
      </c>
      <c r="E8" s="8" t="n">
        <v>234456</v>
      </c>
      <c r="F8" s="8" t="n">
        <v>39359</v>
      </c>
      <c r="G8" s="8" t="n">
        <v>5555</v>
      </c>
      <c r="H8" s="8" t="n">
        <v>268260</v>
      </c>
      <c r="I8" s="9" t="n">
        <v>0.73</v>
      </c>
      <c r="J8" s="7" t="inlineStr">
        <is>
          <t>03/02/2026</t>
        </is>
      </c>
      <c r="K8" s="7" t="inlineStr">
        <is>
          <t>Pedro Sánchez</t>
        </is>
      </c>
      <c r="L8" s="7" t="inlineStr">
        <is>
          <t>En Revisión</t>
        </is>
      </c>
      <c r="M8" s="7" t="inlineStr">
        <is>
          <t>Cuenta 4</t>
        </is>
      </c>
    </row>
    <row r="9">
      <c r="A9" s="4" t="inlineStr">
        <is>
          <t>Bankinter</t>
        </is>
      </c>
      <c r="B9" s="4" t="inlineStr">
        <is>
          <t>Depósito a Plazo</t>
        </is>
      </c>
      <c r="C9" s="4" t="inlineStr">
        <is>
          <t>ES3946418279</t>
        </is>
      </c>
      <c r="D9" s="4" t="inlineStr">
        <is>
          <t>USD</t>
        </is>
      </c>
      <c r="E9" s="5" t="n">
        <v>465210</v>
      </c>
      <c r="F9" s="5" t="n">
        <v>96401</v>
      </c>
      <c r="G9" s="5" t="n">
        <v>18055</v>
      </c>
      <c r="H9" s="5" t="n">
        <v>543556</v>
      </c>
      <c r="I9" s="6" t="n">
        <v>1.7</v>
      </c>
      <c r="J9" s="4" t="inlineStr">
        <is>
          <t>12/01/2026</t>
        </is>
      </c>
      <c r="K9" s="4" t="inlineStr">
        <is>
          <t>Ana Martínez</t>
        </is>
      </c>
      <c r="L9" s="4" t="inlineStr">
        <is>
          <t>Activa</t>
        </is>
      </c>
      <c r="M9" s="4" t="inlineStr">
        <is>
          <t>Cuenta 5</t>
        </is>
      </c>
    </row>
    <row r="10">
      <c r="A10" s="7" t="inlineStr">
        <is>
          <t>ING</t>
        </is>
      </c>
      <c r="B10" s="7" t="inlineStr">
        <is>
          <t>Cuenta Corriente</t>
        </is>
      </c>
      <c r="C10" s="7" t="inlineStr">
        <is>
          <t>ES1973760504</t>
        </is>
      </c>
      <c r="D10" s="7" t="inlineStr">
        <is>
          <t>GBP</t>
        </is>
      </c>
      <c r="E10" s="8" t="n">
        <v>280020</v>
      </c>
      <c r="F10" s="8" t="n">
        <v>79985</v>
      </c>
      <c r="G10" s="8" t="n">
        <v>78326</v>
      </c>
      <c r="H10" s="8" t="n">
        <v>281679</v>
      </c>
      <c r="I10" s="9" t="n">
        <v>0.91</v>
      </c>
      <c r="J10" s="7" t="inlineStr">
        <is>
          <t>10/01/2026</t>
        </is>
      </c>
      <c r="K10" s="7" t="inlineStr">
        <is>
          <t>Carlos López</t>
        </is>
      </c>
      <c r="L10" s="7" t="inlineStr">
        <is>
          <t>Activa</t>
        </is>
      </c>
      <c r="M10" s="7" t="inlineStr">
        <is>
          <t>Cuenta 6</t>
        </is>
      </c>
    </row>
    <row r="11">
      <c r="A11" s="4" t="inlineStr">
        <is>
          <t>BBVA</t>
        </is>
      </c>
      <c r="B11" s="4" t="inlineStr">
        <is>
          <t>Cuenta de Ahorro</t>
        </is>
      </c>
      <c r="C11" s="4" t="inlineStr">
        <is>
          <t>ES2696271495</t>
        </is>
      </c>
      <c r="D11" s="4" t="inlineStr">
        <is>
          <t>GBP</t>
        </is>
      </c>
      <c r="E11" s="5" t="n">
        <v>183708</v>
      </c>
      <c r="F11" s="5" t="n">
        <v>84328</v>
      </c>
      <c r="G11" s="5" t="n">
        <v>71954</v>
      </c>
      <c r="H11" s="5" t="n">
        <v>196082</v>
      </c>
      <c r="I11" s="6" t="n">
        <v>1.27</v>
      </c>
      <c r="J11" s="4" t="inlineStr">
        <is>
          <t>03/02/2026</t>
        </is>
      </c>
      <c r="K11" s="4" t="inlineStr">
        <is>
          <t>Pedro Sánchez</t>
        </is>
      </c>
      <c r="L11" s="4" t="inlineStr">
        <is>
          <t>Inactiva</t>
        </is>
      </c>
      <c r="M11" s="4" t="inlineStr">
        <is>
          <t>Cuenta 7</t>
        </is>
      </c>
    </row>
    <row r="12">
      <c r="A12" s="7" t="inlineStr">
        <is>
          <t>Banco Sabadell</t>
        </is>
      </c>
      <c r="B12" s="7" t="inlineStr">
        <is>
          <t>Cuenta Nómina</t>
        </is>
      </c>
      <c r="C12" s="7" t="inlineStr">
        <is>
          <t>ES4906524315</t>
        </is>
      </c>
      <c r="D12" s="7" t="inlineStr">
        <is>
          <t>USD</t>
        </is>
      </c>
      <c r="E12" s="8" t="n">
        <v>387414</v>
      </c>
      <c r="F12" s="8" t="n">
        <v>99126</v>
      </c>
      <c r="G12" s="8" t="n">
        <v>41739</v>
      </c>
      <c r="H12" s="8" t="n">
        <v>444801</v>
      </c>
      <c r="I12" s="9" t="n">
        <v>2.08</v>
      </c>
      <c r="J12" s="7" t="inlineStr">
        <is>
          <t>23/01/2026</t>
        </is>
      </c>
      <c r="K12" s="7" t="inlineStr">
        <is>
          <t>Carlos López</t>
        </is>
      </c>
      <c r="L12" s="7" t="inlineStr">
        <is>
          <t>Activa</t>
        </is>
      </c>
      <c r="M12" s="7" t="inlineStr">
        <is>
          <t>Cuenta 8</t>
        </is>
      </c>
    </row>
    <row r="13">
      <c r="A13" s="4" t="inlineStr">
        <is>
          <t>CaixaBank</t>
        </is>
      </c>
      <c r="B13" s="4" t="inlineStr">
        <is>
          <t>Cuenta de Ahorro</t>
        </is>
      </c>
      <c r="C13" s="4" t="inlineStr">
        <is>
          <t>ES4669336905</t>
        </is>
      </c>
      <c r="D13" s="4" t="inlineStr">
        <is>
          <t>EUR</t>
        </is>
      </c>
      <c r="E13" s="5" t="n">
        <v>112109</v>
      </c>
      <c r="F13" s="5" t="n">
        <v>50149</v>
      </c>
      <c r="G13" s="5" t="n">
        <v>66663</v>
      </c>
      <c r="H13" s="5" t="n">
        <v>95595</v>
      </c>
      <c r="I13" s="6" t="n">
        <v>1.24</v>
      </c>
      <c r="J13" s="4" t="inlineStr">
        <is>
          <t>10/01/2026</t>
        </is>
      </c>
      <c r="K13" s="4" t="inlineStr">
        <is>
          <t>Pedro Sánchez</t>
        </is>
      </c>
      <c r="L13" s="4" t="inlineStr">
        <is>
          <t>Activa</t>
        </is>
      </c>
      <c r="M13" s="4" t="inlineStr">
        <is>
          <t>Cuenta 9</t>
        </is>
      </c>
    </row>
    <row r="14">
      <c r="A14" s="7" t="inlineStr">
        <is>
          <t>Banco Popular</t>
        </is>
      </c>
      <c r="B14" s="7" t="inlineStr">
        <is>
          <t>Cuenta Nómina</t>
        </is>
      </c>
      <c r="C14" s="7" t="inlineStr">
        <is>
          <t>ES9403229122</t>
        </is>
      </c>
      <c r="D14" s="7" t="inlineStr">
        <is>
          <t>GBP</t>
        </is>
      </c>
      <c r="E14" s="8" t="n">
        <v>425644</v>
      </c>
      <c r="F14" s="8" t="n">
        <v>34933</v>
      </c>
      <c r="G14" s="8" t="n">
        <v>10005</v>
      </c>
      <c r="H14" s="8" t="n">
        <v>450572</v>
      </c>
      <c r="I14" s="9" t="n">
        <v>2.25</v>
      </c>
      <c r="J14" s="7" t="inlineStr">
        <is>
          <t>20/01/2026</t>
        </is>
      </c>
      <c r="K14" s="7" t="inlineStr">
        <is>
          <t>Juan Pérez</t>
        </is>
      </c>
      <c r="L14" s="7" t="inlineStr">
        <is>
          <t>Inactiva</t>
        </is>
      </c>
      <c r="M14" s="7" t="inlineStr">
        <is>
          <t>Cuenta 10</t>
        </is>
      </c>
    </row>
    <row r="15">
      <c r="A15" s="4" t="inlineStr">
        <is>
          <t>Banco Santander</t>
        </is>
      </c>
      <c r="B15" s="4" t="inlineStr">
        <is>
          <t>Cuenta Corriente</t>
        </is>
      </c>
      <c r="C15" s="4" t="inlineStr">
        <is>
          <t>ES6701049596</t>
        </is>
      </c>
      <c r="D15" s="4" t="inlineStr">
        <is>
          <t>EUR</t>
        </is>
      </c>
      <c r="E15" s="5" t="n">
        <v>439823</v>
      </c>
      <c r="F15" s="5" t="n">
        <v>73556</v>
      </c>
      <c r="G15" s="5" t="n">
        <v>9078</v>
      </c>
      <c r="H15" s="5" t="n">
        <v>504301</v>
      </c>
      <c r="I15" s="6" t="n">
        <v>1.68</v>
      </c>
      <c r="J15" s="4" t="inlineStr">
        <is>
          <t>25/01/2026</t>
        </is>
      </c>
      <c r="K15" s="4" t="inlineStr">
        <is>
          <t>Carlos López</t>
        </is>
      </c>
      <c r="L15" s="4" t="inlineStr">
        <is>
          <t>En Revisión</t>
        </is>
      </c>
      <c r="M15" s="4" t="inlineStr">
        <is>
          <t>Cuenta 11</t>
        </is>
      </c>
    </row>
    <row r="16">
      <c r="A16" s="7" t="inlineStr">
        <is>
          <t>Banco Santander</t>
        </is>
      </c>
      <c r="B16" s="7" t="inlineStr">
        <is>
          <t>Depósito a Plazo</t>
        </is>
      </c>
      <c r="C16" s="7" t="inlineStr">
        <is>
          <t>ES1104846242</t>
        </is>
      </c>
      <c r="D16" s="7" t="inlineStr">
        <is>
          <t>USD</t>
        </is>
      </c>
      <c r="E16" s="8" t="n">
        <v>370019</v>
      </c>
      <c r="F16" s="8" t="n">
        <v>77287</v>
      </c>
      <c r="G16" s="8" t="n">
        <v>51851</v>
      </c>
      <c r="H16" s="8" t="n">
        <v>395455</v>
      </c>
      <c r="I16" s="9" t="n">
        <v>0.73</v>
      </c>
      <c r="J16" s="7" t="inlineStr">
        <is>
          <t>05/02/2026</t>
        </is>
      </c>
      <c r="K16" s="7" t="inlineStr">
        <is>
          <t>Carlos López</t>
        </is>
      </c>
      <c r="L16" s="7" t="inlineStr">
        <is>
          <t>Inactiva</t>
        </is>
      </c>
      <c r="M16" s="7" t="inlineStr">
        <is>
          <t>Cuenta 12</t>
        </is>
      </c>
    </row>
    <row r="17">
      <c r="A17" s="4" t="inlineStr">
        <is>
          <t>Banco Santander</t>
        </is>
      </c>
      <c r="B17" s="4" t="inlineStr">
        <is>
          <t>Cuenta Corriente</t>
        </is>
      </c>
      <c r="C17" s="4" t="inlineStr">
        <is>
          <t>ES4754937312</t>
        </is>
      </c>
      <c r="D17" s="4" t="inlineStr">
        <is>
          <t>EUR</t>
        </is>
      </c>
      <c r="E17" s="5" t="n">
        <v>130716</v>
      </c>
      <c r="F17" s="5" t="n">
        <v>53112</v>
      </c>
      <c r="G17" s="5" t="n">
        <v>37049</v>
      </c>
      <c r="H17" s="5" t="n">
        <v>146779</v>
      </c>
      <c r="I17" s="6" t="n">
        <v>1.25</v>
      </c>
      <c r="J17" s="4" t="inlineStr">
        <is>
          <t>15/01/2026</t>
        </is>
      </c>
      <c r="K17" s="4" t="inlineStr">
        <is>
          <t>Ana Martínez</t>
        </is>
      </c>
      <c r="L17" s="4" t="inlineStr">
        <is>
          <t>Activa</t>
        </is>
      </c>
      <c r="M17" s="4" t="inlineStr">
        <is>
          <t>Cuenta 13</t>
        </is>
      </c>
    </row>
    <row r="18">
      <c r="A18" s="7" t="inlineStr">
        <is>
          <t>BBVA</t>
        </is>
      </c>
      <c r="B18" s="7" t="inlineStr">
        <is>
          <t>Cuenta Corriente</t>
        </is>
      </c>
      <c r="C18" s="7" t="inlineStr">
        <is>
          <t>ES5646715549</t>
        </is>
      </c>
      <c r="D18" s="7" t="inlineStr">
        <is>
          <t>USD</t>
        </is>
      </c>
      <c r="E18" s="8" t="n">
        <v>54688</v>
      </c>
      <c r="F18" s="8" t="n">
        <v>55278</v>
      </c>
      <c r="G18" s="8" t="n">
        <v>9191</v>
      </c>
      <c r="H18" s="8" t="n">
        <v>100775</v>
      </c>
      <c r="I18" s="9" t="n">
        <v>2.15</v>
      </c>
      <c r="J18" s="7" t="inlineStr">
        <is>
          <t>31/01/2026</t>
        </is>
      </c>
      <c r="K18" s="7" t="inlineStr">
        <is>
          <t>María García</t>
        </is>
      </c>
      <c r="L18" s="7" t="inlineStr">
        <is>
          <t>Inactiva</t>
        </is>
      </c>
      <c r="M18" s="7" t="inlineStr">
        <is>
          <t>Cuenta 14</t>
        </is>
      </c>
    </row>
    <row r="19">
      <c r="A19" s="4" t="inlineStr">
        <is>
          <t>Banco Santander</t>
        </is>
      </c>
      <c r="B19" s="4" t="inlineStr">
        <is>
          <t>Cuenta Corriente</t>
        </is>
      </c>
      <c r="C19" s="4" t="inlineStr">
        <is>
          <t>ES3386188357</t>
        </is>
      </c>
      <c r="D19" s="4" t="inlineStr">
        <is>
          <t>EUR</t>
        </is>
      </c>
      <c r="E19" s="5" t="n">
        <v>397370</v>
      </c>
      <c r="F19" s="5" t="n">
        <v>10430</v>
      </c>
      <c r="G19" s="5" t="n">
        <v>45742</v>
      </c>
      <c r="H19" s="5" t="n">
        <v>362058</v>
      </c>
      <c r="I19" s="6" t="n">
        <v>0.84</v>
      </c>
      <c r="J19" s="4" t="inlineStr">
        <is>
          <t>09/01/2026</t>
        </is>
      </c>
      <c r="K19" s="4" t="inlineStr">
        <is>
          <t>Juan Pérez</t>
        </is>
      </c>
      <c r="L19" s="4" t="inlineStr">
        <is>
          <t>En Revisión</t>
        </is>
      </c>
      <c r="M19" s="4" t="inlineStr">
        <is>
          <t>Cuenta 15</t>
        </is>
      </c>
    </row>
    <row r="20">
      <c r="A20" s="10" t="inlineStr">
        <is>
          <t>TOTALES</t>
        </is>
      </c>
      <c r="E20" s="11">
        <f>SUM(E5:E19)</f>
        <v/>
      </c>
      <c r="F20" s="11">
        <f>SUM(F5:F19)</f>
        <v/>
      </c>
      <c r="G20" s="11">
        <f>SUM(G5:G19)</f>
        <v/>
      </c>
      <c r="H20" s="11">
        <f>SUM(H5:H19)</f>
        <v/>
      </c>
    </row>
  </sheetData>
  <mergeCells count="2">
    <mergeCell ref="A1:M1"/>
    <mergeCell ref="A2:M2"/>
  </mergeCells>
  <dataValidations count="2">
    <dataValidation sqref="L5:L100" showErrorMessage="1" showInputMessage="1" allowBlank="0" type="list">
      <formula1>"Activa,Inactiva,En Revisión"</formula1>
    </dataValidation>
    <dataValidation sqref="D5:D100" showErrorMessage="1" showInputMessage="1" allowBlank="0" type="list">
      <formula1>"EUR,USD,GBP,CHF,JPY"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0" customHeight="1">
      <c r="A1" s="1" t="inlineStr">
        <is>
          <t>ANÁLISIS DEL POOL BANCARIO</t>
        </is>
      </c>
    </row>
    <row r="3">
      <c r="A3" s="12" t="inlineStr">
        <is>
          <t>MÉTRICA</t>
        </is>
      </c>
      <c r="B3" s="12" t="inlineStr">
        <is>
          <t>VALOR</t>
        </is>
      </c>
      <c r="C3" s="12" t="inlineStr">
        <is>
          <t>VARIACIÓN</t>
        </is>
      </c>
      <c r="D3" s="12" t="inlineStr">
        <is>
          <t>ESTADO</t>
        </is>
      </c>
    </row>
    <row r="4">
      <c r="A4" s="7" t="inlineStr">
        <is>
          <t>Total Activos</t>
        </is>
      </c>
      <c r="B4" s="13" t="n">
        <v>5750000</v>
      </c>
      <c r="C4" s="7" t="inlineStr">
        <is>
          <t>+12.5%</t>
        </is>
      </c>
      <c r="D4" s="7" t="inlineStr">
        <is>
          <t>Positivo</t>
        </is>
      </c>
    </row>
    <row r="5">
      <c r="A5" s="7" t="inlineStr">
        <is>
          <t>Liquidez Disponible</t>
        </is>
      </c>
      <c r="B5" s="13" t="n">
        <v>3200000</v>
      </c>
      <c r="C5" s="7" t="inlineStr">
        <is>
          <t>+8.3%</t>
        </is>
      </c>
      <c r="D5" s="7" t="inlineStr">
        <is>
          <t>Positivo</t>
        </is>
      </c>
    </row>
    <row r="6">
      <c r="A6" s="7" t="inlineStr">
        <is>
          <t>Concentración Bancaria</t>
        </is>
      </c>
      <c r="B6" s="7" t="inlineStr">
        <is>
          <t>35%</t>
        </is>
      </c>
      <c r="C6" s="7" t="inlineStr">
        <is>
          <t>-2.1%</t>
        </is>
      </c>
      <c r="D6" s="7" t="inlineStr">
        <is>
          <t>Óptimo</t>
        </is>
      </c>
    </row>
    <row r="7">
      <c r="A7" s="7" t="inlineStr">
        <is>
          <t>Tasa Promedio</t>
        </is>
      </c>
      <c r="B7" s="7" t="inlineStr">
        <is>
          <t>2.15%</t>
        </is>
      </c>
      <c r="C7" s="7" t="inlineStr">
        <is>
          <t>+0.3%</t>
        </is>
      </c>
      <c r="D7" s="7" t="inlineStr">
        <is>
          <t>Positivo</t>
        </is>
      </c>
    </row>
    <row r="8">
      <c r="A8" s="7" t="inlineStr">
        <is>
          <t>Cuentas Activas</t>
        </is>
      </c>
      <c r="B8" s="13" t="n">
        <v>12</v>
      </c>
      <c r="C8" s="7" t="inlineStr">
        <is>
          <t>+2</t>
        </is>
      </c>
      <c r="D8" s="7" t="inlineStr">
        <is>
          <t>Estable</t>
        </is>
      </c>
    </row>
    <row r="9">
      <c r="A9" s="7" t="inlineStr">
        <is>
          <t>Exposición USD</t>
        </is>
      </c>
      <c r="B9" s="7" t="inlineStr">
        <is>
          <t>28%</t>
        </is>
      </c>
      <c r="C9" s="7" t="inlineStr">
        <is>
          <t>+5.2%</t>
        </is>
      </c>
      <c r="D9" s="7" t="inlineStr">
        <is>
          <t>Monitorear</t>
        </is>
      </c>
    </row>
    <row r="11">
      <c r="A11" s="14" t="inlineStr">
        <is>
          <t>RESUMEN POR ENTIDAD BANCARIA</t>
        </is>
      </c>
    </row>
    <row r="12">
      <c r="A12" s="12" t="inlineStr">
        <is>
          <t>Banco</t>
        </is>
      </c>
      <c r="B12" s="12" t="inlineStr">
        <is>
          <t>Número de Cuentas</t>
        </is>
      </c>
      <c r="C12" s="12" t="inlineStr">
        <is>
          <t>Saldo Total</t>
        </is>
      </c>
      <c r="D12" s="12" t="inlineStr">
        <is>
          <t>% del Total</t>
        </is>
      </c>
    </row>
    <row r="13">
      <c r="A13" s="15" t="inlineStr">
        <is>
          <t>Bankia</t>
        </is>
      </c>
      <c r="B13" s="15" t="n">
        <v>4</v>
      </c>
      <c r="C13" s="16" t="n">
        <v>690068</v>
      </c>
      <c r="D13" s="17" t="n">
        <v>0.23</v>
      </c>
    </row>
    <row r="14">
      <c r="A14" s="15" t="inlineStr">
        <is>
          <t>ING</t>
        </is>
      </c>
      <c r="B14" s="15" t="n">
        <v>4</v>
      </c>
      <c r="C14" s="16" t="n">
        <v>227823</v>
      </c>
      <c r="D14" s="17" t="n">
        <v>0.139</v>
      </c>
    </row>
    <row r="15">
      <c r="A15" s="15" t="inlineStr">
        <is>
          <t>Banco Sabadell</t>
        </is>
      </c>
      <c r="B15" s="15" t="n">
        <v>3</v>
      </c>
      <c r="C15" s="16" t="n">
        <v>705608</v>
      </c>
      <c r="D15" s="17" t="n">
        <v>0.174</v>
      </c>
    </row>
    <row r="16">
      <c r="A16" s="15" t="inlineStr">
        <is>
          <t>CaixaBank</t>
        </is>
      </c>
      <c r="B16" s="15" t="n">
        <v>5</v>
      </c>
      <c r="C16" s="16" t="n">
        <v>755256</v>
      </c>
      <c r="D16" s="17" t="n">
        <v>0.196</v>
      </c>
    </row>
    <row r="17">
      <c r="A17" s="15" t="inlineStr">
        <is>
          <t>Banco Santander</t>
        </is>
      </c>
      <c r="B17" s="15" t="n">
        <v>3</v>
      </c>
      <c r="C17" s="16" t="n">
        <v>624819</v>
      </c>
      <c r="D17" s="17" t="n">
        <v>0.182</v>
      </c>
    </row>
    <row r="18">
      <c r="A18" s="15" t="inlineStr">
        <is>
          <t>BBVA</t>
        </is>
      </c>
      <c r="B18" s="15" t="n">
        <v>3</v>
      </c>
      <c r="C18" s="16" t="n">
        <v>270799</v>
      </c>
      <c r="D18" s="17" t="n">
        <v>0.23</v>
      </c>
    </row>
  </sheetData>
  <mergeCells count="2">
    <mergeCell ref="A1:H1"/>
    <mergeCell ref="A11:D1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5" customHeight="1">
      <c r="A1" s="18" t="inlineStr">
        <is>
          <t>DASHBOARD EJECUTIVO - POOL BANCARIO</t>
        </is>
      </c>
    </row>
    <row r="3">
      <c r="A3" s="12" t="inlineStr">
        <is>
          <t>LIQUIDEZ TOTAL</t>
        </is>
      </c>
      <c r="C3" s="12" t="inlineStr">
        <is>
          <t>CUENTAS ACTIVAS</t>
        </is>
      </c>
      <c r="E3" s="12" t="inlineStr">
        <is>
          <t>TASA PROMEDIO</t>
        </is>
      </c>
    </row>
    <row r="4"/>
    <row r="5" ht="30" customHeight="1">
      <c r="A5" s="19" t="inlineStr">
        <is>
          <t>5,750,000 EUR</t>
        </is>
      </c>
      <c r="C5" s="20" t="inlineStr">
        <is>
          <t>12 unidades</t>
        </is>
      </c>
      <c r="E5" s="20" t="inlineStr">
        <is>
          <t>2.15 %</t>
        </is>
      </c>
    </row>
    <row r="8">
      <c r="A8" s="21" t="inlineStr">
        <is>
          <t>INDICADORES CLAVE</t>
        </is>
      </c>
    </row>
    <row r="9">
      <c r="A9" s="12" t="inlineStr">
        <is>
          <t>Indicador</t>
        </is>
      </c>
      <c r="B9" s="12" t="inlineStr">
        <is>
          <t>Valor Actual</t>
        </is>
      </c>
      <c r="C9" s="12" t="inlineStr">
        <is>
          <t>Objetivo</t>
        </is>
      </c>
      <c r="D9" s="12" t="inlineStr">
        <is>
          <t>Estado</t>
        </is>
      </c>
      <c r="E9" s="12" t="inlineStr">
        <is>
          <t>Tendencia</t>
        </is>
      </c>
      <c r="F9" s="12" t="inlineStr">
        <is>
          <t>Acción Requerida</t>
        </is>
      </c>
    </row>
    <row r="10">
      <c r="A10" s="7" t="inlineStr">
        <is>
          <t>Ratio de Liquidez</t>
        </is>
      </c>
      <c r="B10" s="7" t="inlineStr">
        <is>
          <t>1.85</t>
        </is>
      </c>
      <c r="C10" s="7" t="inlineStr">
        <is>
          <t>&gt; 1.5</t>
        </is>
      </c>
      <c r="D10" s="22" t="inlineStr">
        <is>
          <t>Óptimo</t>
        </is>
      </c>
      <c r="E10" s="7" t="inlineStr">
        <is>
          <t>↑</t>
        </is>
      </c>
      <c r="F10" s="7" t="inlineStr">
        <is>
          <t>Ninguna</t>
        </is>
      </c>
    </row>
    <row r="11">
      <c r="A11" s="7" t="inlineStr">
        <is>
          <t>Diversificación</t>
        </is>
      </c>
      <c r="B11" s="7" t="inlineStr">
        <is>
          <t>8 bancos</t>
        </is>
      </c>
      <c r="C11" s="7" t="inlineStr">
        <is>
          <t>≥ 5</t>
        </is>
      </c>
      <c r="D11" s="22" t="inlineStr">
        <is>
          <t>Cumple</t>
        </is>
      </c>
      <c r="E11" s="7" t="inlineStr">
        <is>
          <t>→</t>
        </is>
      </c>
      <c r="F11" s="7" t="inlineStr">
        <is>
          <t>Mantener</t>
        </is>
      </c>
    </row>
    <row r="12">
      <c r="A12" s="7" t="inlineStr">
        <is>
          <t>Rentabilidad</t>
        </is>
      </c>
      <c r="B12" s="7" t="inlineStr">
        <is>
          <t>2.15%</t>
        </is>
      </c>
      <c r="C12" s="7" t="inlineStr">
        <is>
          <t>&gt; 2%</t>
        </is>
      </c>
      <c r="D12" s="22" t="inlineStr">
        <is>
          <t>Cumple</t>
        </is>
      </c>
      <c r="E12" s="7" t="inlineStr">
        <is>
          <t>↑</t>
        </is>
      </c>
      <c r="F12" s="7" t="inlineStr">
        <is>
          <t>Ninguna</t>
        </is>
      </c>
    </row>
    <row r="13">
      <c r="A13" s="7" t="inlineStr">
        <is>
          <t>Riesgo Concentración</t>
        </is>
      </c>
      <c r="B13" s="7" t="inlineStr">
        <is>
          <t>35%</t>
        </is>
      </c>
      <c r="C13" s="7" t="inlineStr">
        <is>
          <t>&lt; 40%</t>
        </is>
      </c>
      <c r="D13" s="23" t="inlineStr">
        <is>
          <t>Aceptable</t>
        </is>
      </c>
      <c r="E13" s="7" t="inlineStr">
        <is>
          <t>↓</t>
        </is>
      </c>
      <c r="F13" s="7" t="inlineStr">
        <is>
          <t>Monitorear</t>
        </is>
      </c>
    </row>
    <row r="14">
      <c r="A14" s="7" t="inlineStr">
        <is>
          <t>Cobertura Monedas</t>
        </is>
      </c>
      <c r="B14" s="7" t="inlineStr">
        <is>
          <t>3 divisas</t>
        </is>
      </c>
      <c r="C14" s="7" t="inlineStr">
        <is>
          <t>≥ 3</t>
        </is>
      </c>
      <c r="D14" s="22" t="inlineStr">
        <is>
          <t>Cumple</t>
        </is>
      </c>
      <c r="E14" s="7" t="inlineStr">
        <is>
          <t>→</t>
        </is>
      </c>
      <c r="F14" s="7" t="inlineStr">
        <is>
          <t>Mantener</t>
        </is>
      </c>
    </row>
  </sheetData>
  <mergeCells count="8">
    <mergeCell ref="A1:F1"/>
    <mergeCell ref="A3:B4"/>
    <mergeCell ref="A5:B5"/>
    <mergeCell ref="C3:D4"/>
    <mergeCell ref="C5:D5"/>
    <mergeCell ref="E3:F4"/>
    <mergeCell ref="E5:F5"/>
    <mergeCell ref="A8:F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69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  <col width="25" customWidth="1" min="3" max="3"/>
    <col width="25" customWidth="1" min="4" max="4"/>
  </cols>
  <sheetData>
    <row r="1" ht="30" customHeight="1">
      <c r="A1" s="1" t="inlineStr">
        <is>
          <t>INSTRUCCIONES DE USO - PLANTILLA POOL BANCARIO</t>
        </is>
      </c>
    </row>
    <row r="2">
      <c r="A2" t="inlineStr"/>
      <c r="B2" t="inlineStr"/>
    </row>
    <row r="3">
      <c r="A3" s="24" t="inlineStr">
        <is>
          <t>DESCRIPCIÓN GENERAL</t>
        </is>
      </c>
    </row>
    <row r="4">
      <c r="A4" t="inlineStr">
        <is>
          <t>Esta plantilla permite gestionar y controlar el pool bancario de su organización,</t>
        </is>
      </c>
      <c r="B4" t="inlineStr"/>
    </row>
    <row r="5">
      <c r="A5" t="inlineStr">
        <is>
          <t>facilitando el seguimiento de múltiples cuentas bancarias en diferentes entidades.</t>
        </is>
      </c>
      <c r="B5" t="inlineStr"/>
    </row>
    <row r="6">
      <c r="A6" t="inlineStr"/>
      <c r="B6" t="inlineStr"/>
    </row>
    <row r="7">
      <c r="A7" s="24" t="inlineStr">
        <is>
          <t>HOJAS DE TRABAJO</t>
        </is>
      </c>
    </row>
    <row r="8">
      <c r="A8" t="inlineStr"/>
      <c r="B8" t="inlineStr"/>
    </row>
    <row r="9">
      <c r="A9" t="inlineStr">
        <is>
          <t>1. POOL BANCARIO</t>
        </is>
      </c>
      <c r="B9" t="inlineStr">
        <is>
          <t>Hoja principal donde registrar todas las cuentas bancarias</t>
        </is>
      </c>
    </row>
    <row r="10">
      <c r="A10" s="25" t="inlineStr">
        <is>
          <t xml:space="preserve">   - Entidad Bancaria</t>
        </is>
      </c>
      <c r="B10" t="inlineStr">
        <is>
          <t>Nombre del banco donde está la cuenta</t>
        </is>
      </c>
    </row>
    <row r="11">
      <c r="A11" s="25" t="inlineStr">
        <is>
          <t xml:space="preserve">   - Tipo de Cuenta</t>
        </is>
      </c>
      <c r="B11" t="inlineStr">
        <is>
          <t>Corriente, Ahorro, Depósito, etc.</t>
        </is>
      </c>
    </row>
    <row r="12">
      <c r="A12" s="25" t="inlineStr">
        <is>
          <t xml:space="preserve">   - Número de Cuenta</t>
        </is>
      </c>
      <c r="B12" t="inlineStr">
        <is>
          <t>IBAN o número identificativo</t>
        </is>
      </c>
    </row>
    <row r="13">
      <c r="A13" s="25" t="inlineStr">
        <is>
          <t xml:space="preserve">   - Moneda</t>
        </is>
      </c>
      <c r="B13" t="inlineStr">
        <is>
          <t>EUR, USD, GBP, etc. (validación incorporada)</t>
        </is>
      </c>
    </row>
    <row r="14">
      <c r="A14" s="25" t="inlineStr">
        <is>
          <t xml:space="preserve">   - Saldos</t>
        </is>
      </c>
      <c r="B14" t="inlineStr">
        <is>
          <t>Inicial, Ingresos, Egresos y Final (calculado)</t>
        </is>
      </c>
    </row>
    <row r="15">
      <c r="A15" s="25" t="inlineStr">
        <is>
          <t xml:space="preserve">   - Tasa de Interés</t>
        </is>
      </c>
      <c r="B15" t="inlineStr">
        <is>
          <t>Porcentaje anual aplicable</t>
        </is>
      </c>
    </row>
    <row r="16">
      <c r="A16" s="25" t="inlineStr">
        <is>
          <t xml:space="preserve">   - Responsable</t>
        </is>
      </c>
      <c r="B16" t="inlineStr">
        <is>
          <t>Persona encargada de la gestión</t>
        </is>
      </c>
    </row>
    <row r="17">
      <c r="A17" s="25" t="inlineStr">
        <is>
          <t xml:space="preserve">   - Estado</t>
        </is>
      </c>
      <c r="B17" t="inlineStr">
        <is>
          <t>Activa, Inactiva o En Revisión</t>
        </is>
      </c>
    </row>
    <row r="18">
      <c r="A18" t="inlineStr"/>
      <c r="B18" t="inlineStr"/>
    </row>
    <row r="19">
      <c r="A19" t="inlineStr">
        <is>
          <t>2. ANÁLISIS</t>
        </is>
      </c>
      <c r="B19" t="inlineStr">
        <is>
          <t>Métricas clave y resumen por entidad bancaria</t>
        </is>
      </c>
    </row>
    <row r="20">
      <c r="A20" s="25" t="inlineStr">
        <is>
          <t xml:space="preserve">   - Visualización de saldos totales</t>
        </is>
      </c>
      <c r="B20" t="inlineStr"/>
    </row>
    <row r="21">
      <c r="A21" s="25" t="inlineStr">
        <is>
          <t xml:space="preserve">   - Distribución por banco con gráficos</t>
        </is>
      </c>
      <c r="B21" t="inlineStr"/>
    </row>
    <row r="22">
      <c r="A22" s="25" t="inlineStr">
        <is>
          <t xml:space="preserve">   - Indicadores de concentración</t>
        </is>
      </c>
      <c r="B22" t="inlineStr"/>
    </row>
    <row r="23">
      <c r="A23" t="inlineStr"/>
      <c r="B23" t="inlineStr"/>
    </row>
    <row r="24">
      <c r="A24" t="inlineStr">
        <is>
          <t>3. DASHBOARD</t>
        </is>
      </c>
      <c r="B24" t="inlineStr">
        <is>
          <t>Vista ejecutiva con KPIs principales</t>
        </is>
      </c>
    </row>
    <row r="25">
      <c r="A25" s="25" t="inlineStr">
        <is>
          <t xml:space="preserve">   - Liquidez total del pool</t>
        </is>
      </c>
      <c r="B25" t="inlineStr"/>
    </row>
    <row r="26">
      <c r="A26" s="25" t="inlineStr">
        <is>
          <t xml:space="preserve">   - Número de cuentas activas</t>
        </is>
      </c>
      <c r="B26" t="inlineStr"/>
    </row>
    <row r="27">
      <c r="A27" s="25" t="inlineStr">
        <is>
          <t xml:space="preserve">   - Tasa promedio ponderada</t>
        </is>
      </c>
      <c r="B27" t="inlineStr"/>
    </row>
    <row r="28">
      <c r="A28" s="25" t="inlineStr">
        <is>
          <t xml:space="preserve">   - Indicadores de control y riesgo</t>
        </is>
      </c>
      <c r="B28" t="inlineStr"/>
    </row>
    <row r="29">
      <c r="A29" t="inlineStr"/>
      <c r="B29" t="inlineStr"/>
    </row>
    <row r="30">
      <c r="A30" s="24" t="inlineStr">
        <is>
          <t>CÓMO USAR LA PLANTILLA</t>
        </is>
      </c>
    </row>
    <row r="31">
      <c r="A31" t="inlineStr"/>
      <c r="B31" t="inlineStr"/>
    </row>
    <row r="32">
      <c r="A32" s="26" t="inlineStr">
        <is>
          <t>Paso 1:</t>
        </is>
      </c>
      <c r="B32" t="inlineStr">
        <is>
          <t>Ir a la hoja "Pool Bancario"</t>
        </is>
      </c>
    </row>
    <row r="33">
      <c r="A33" s="26" t="inlineStr">
        <is>
          <t>Paso 2:</t>
        </is>
      </c>
      <c r="B33" t="inlineStr">
        <is>
          <t>Eliminar los datos de ejemplo (filas 5-19)</t>
        </is>
      </c>
    </row>
    <row r="34">
      <c r="A34" s="26" t="inlineStr">
        <is>
          <t>Paso 3:</t>
        </is>
      </c>
      <c r="B34" t="inlineStr">
        <is>
          <t>Introducir sus propias cuentas bancarias</t>
        </is>
      </c>
    </row>
    <row r="35">
      <c r="A35" s="26" t="inlineStr">
        <is>
          <t>Paso 4:</t>
        </is>
      </c>
      <c r="B35" t="inlineStr">
        <is>
          <t>Completar todos los campos requeridos</t>
        </is>
      </c>
    </row>
    <row r="36">
      <c r="A36" s="26" t="inlineStr">
        <is>
          <t>Paso 5:</t>
        </is>
      </c>
      <c r="B36" t="inlineStr">
        <is>
          <t>Los totales se calculan automáticamente</t>
        </is>
      </c>
    </row>
    <row r="37">
      <c r="A37" s="26" t="inlineStr">
        <is>
          <t>Paso 6:</t>
        </is>
      </c>
      <c r="B37" t="inlineStr">
        <is>
          <t>Revisar el "Análisis" y "Dashboard" actualizados</t>
        </is>
      </c>
    </row>
    <row r="38">
      <c r="A38" t="inlineStr"/>
      <c r="B38" t="inlineStr"/>
    </row>
    <row r="39">
      <c r="A39" s="24" t="inlineStr">
        <is>
          <t>FÓRMULAS Y AUTOMATIZACIONES</t>
        </is>
      </c>
    </row>
    <row r="40">
      <c r="A40" t="inlineStr"/>
      <c r="B40" t="inlineStr"/>
    </row>
    <row r="41">
      <c r="A41" s="27" t="inlineStr">
        <is>
          <t>- Saldo Final</t>
        </is>
      </c>
      <c r="B41">
        <f> Saldo Inicial + Ingresos - Egresos</f>
        <v/>
      </c>
    </row>
    <row r="42">
      <c r="A42" s="27" t="inlineStr">
        <is>
          <t>- Totales</t>
        </is>
      </c>
      <c r="B42" t="inlineStr">
        <is>
          <t>Se calculan automáticamente con funciones SUM</t>
        </is>
      </c>
    </row>
    <row r="43">
      <c r="A43" s="27" t="inlineStr">
        <is>
          <t>- Validaciones</t>
        </is>
      </c>
      <c r="B43" t="inlineStr">
        <is>
          <t>Listas desplegables para Moneda y Estado</t>
        </is>
      </c>
    </row>
    <row r="44">
      <c r="A44" s="27" t="inlineStr">
        <is>
          <t>- Formato condicional</t>
        </is>
      </c>
      <c r="B44" t="inlineStr">
        <is>
          <t>Colores según valores y estados</t>
        </is>
      </c>
    </row>
    <row r="45">
      <c r="A45" t="inlineStr"/>
      <c r="B45" t="inlineStr"/>
    </row>
    <row r="46">
      <c r="A46" s="24" t="inlineStr">
        <is>
          <t>RECOMENDACIONES</t>
        </is>
      </c>
    </row>
    <row r="47">
      <c r="A47" t="inlineStr"/>
      <c r="B47" t="inlineStr"/>
    </row>
    <row r="48">
      <c r="A48" s="28" t="inlineStr">
        <is>
          <t>✓</t>
        </is>
      </c>
      <c r="B48" t="inlineStr">
        <is>
          <t>Actualizar los saldos al menos semanalmente</t>
        </is>
      </c>
    </row>
    <row r="49">
      <c r="A49" s="28" t="inlineStr">
        <is>
          <t>✓</t>
        </is>
      </c>
      <c r="B49" t="inlineStr">
        <is>
          <t>Verificar la fecha de actualización en cada revisión</t>
        </is>
      </c>
    </row>
    <row r="50">
      <c r="A50" s="28" t="inlineStr">
        <is>
          <t>✓</t>
        </is>
      </c>
      <c r="B50" t="inlineStr">
        <is>
          <t>Mantener diversificación entre diferentes bancos</t>
        </is>
      </c>
    </row>
    <row r="51">
      <c r="A51" s="28" t="inlineStr">
        <is>
          <t>✓</t>
        </is>
      </c>
      <c r="B51" t="inlineStr">
        <is>
          <t>Monitorear el porcentaje de concentración por entidad</t>
        </is>
      </c>
    </row>
    <row r="52">
      <c r="A52" s="28" t="inlineStr">
        <is>
          <t>✓</t>
        </is>
      </c>
      <c r="B52" t="inlineStr">
        <is>
          <t>Revisar las tasas de interés periódicamente</t>
        </is>
      </c>
    </row>
    <row r="53">
      <c r="A53" s="28" t="inlineStr">
        <is>
          <t>✓</t>
        </is>
      </c>
      <c r="B53" t="inlineStr">
        <is>
          <t>Documentar observaciones relevantes</t>
        </is>
      </c>
    </row>
    <row r="54">
      <c r="A54" s="28" t="inlineStr">
        <is>
          <t>✓</t>
        </is>
      </c>
      <c r="B54" t="inlineStr">
        <is>
          <t>Hacer backup regular de este archivo</t>
        </is>
      </c>
    </row>
    <row r="55">
      <c r="A55" t="inlineStr"/>
      <c r="B55" t="inlineStr"/>
    </row>
    <row r="56">
      <c r="A56" s="24" t="inlineStr">
        <is>
          <t>INDICADORES DE CONTROL</t>
        </is>
      </c>
    </row>
    <row r="57">
      <c r="A57" t="inlineStr"/>
      <c r="B57" t="inlineStr"/>
    </row>
    <row r="58">
      <c r="A58" s="27" t="inlineStr">
        <is>
          <t>- Ratio de Liquidez</t>
        </is>
      </c>
      <c r="B58" t="inlineStr">
        <is>
          <t>Debe ser superior a 1.5</t>
        </is>
      </c>
    </row>
    <row r="59">
      <c r="A59" s="27" t="inlineStr">
        <is>
          <t>- Concentración Bancaria</t>
        </is>
      </c>
      <c r="B59" t="inlineStr">
        <is>
          <t>Ningún banco debe superar el 40% del total</t>
        </is>
      </c>
    </row>
    <row r="60">
      <c r="A60" s="27" t="inlineStr">
        <is>
          <t>- Diversificación</t>
        </is>
      </c>
      <c r="B60" t="inlineStr">
        <is>
          <t>Mínimo 5 entidades bancarias diferentes</t>
        </is>
      </c>
    </row>
    <row r="61">
      <c r="A61" s="27" t="inlineStr">
        <is>
          <t>- Cobertura de Divisas</t>
        </is>
      </c>
      <c r="B61" t="inlineStr">
        <is>
          <t>Según necesidades operativas</t>
        </is>
      </c>
    </row>
    <row r="62">
      <c r="A62" t="inlineStr"/>
      <c r="B62" t="inlineStr"/>
    </row>
    <row r="63">
      <c r="A63" s="24" t="inlineStr">
        <is>
          <t>SOPORTE Y PERSONALIZACIÓN</t>
        </is>
      </c>
    </row>
    <row r="64">
      <c r="A64" t="inlineStr"/>
      <c r="B64" t="inlineStr"/>
    </row>
    <row r="65">
      <c r="A65" t="inlineStr">
        <is>
          <t>Esta plantilla es completamente personalizable.</t>
        </is>
      </c>
      <c r="B65" t="inlineStr"/>
    </row>
    <row r="66">
      <c r="A66" t="inlineStr">
        <is>
          <t>Puede añadir columnas adicionales según sus necesidades específicas.</t>
        </is>
      </c>
      <c r="B66" t="inlineStr"/>
    </row>
    <row r="67">
      <c r="A67" t="inlineStr">
        <is>
          <t>Los gráficos se actualizan automáticamente con nuevos datos.</t>
        </is>
      </c>
      <c r="B67" t="inlineStr"/>
    </row>
    <row r="68">
      <c r="A68" t="inlineStr"/>
      <c r="B68" t="inlineStr"/>
    </row>
    <row r="69">
      <c r="A69" t="inlineStr">
        <is>
          <t>© 2024 - Plantilla Pool Bancario Profesional</t>
        </is>
      </c>
      <c r="B69" t="inlineStr"/>
    </row>
  </sheetData>
  <mergeCells count="8">
    <mergeCell ref="A1:D1"/>
    <mergeCell ref="A3:D3"/>
    <mergeCell ref="A7:D7"/>
    <mergeCell ref="A30:D30"/>
    <mergeCell ref="A39:D39"/>
    <mergeCell ref="A46:D46"/>
    <mergeCell ref="A56:D56"/>
    <mergeCell ref="A63:D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2026-02-05T15:41:32Z</dcterms:created>
  <dcterms:modified xmlns:dcterms="http://purl.org/dc/terms/" xmlns:xsi="http://www.w3.org/2001/XMLSchema-instance" xsi:type="dcterms:W3CDTF">2026-02-05T15:41:32Z</dcterms:modified>
</cp:coreProperties>
</file>