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ificación de Tareas" sheetId="1" state="visible" r:id="rId1"/>
    <sheet xmlns:r="http://schemas.openxmlformats.org/officeDocument/2006/relationships" name="Resumen y Estadísticas" sheetId="2" state="visible" r:id="rId2"/>
    <sheet xmlns:r="http://schemas.openxmlformats.org/officeDocument/2006/relationships" name="Instrucciones de Us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2"/>
    </font>
    <font>
      <b val="1"/>
      <color rgb="00FFFFFF"/>
      <sz val="11"/>
    </font>
    <font>
      <b val="1"/>
      <color rgb="00DC2626"/>
    </font>
    <font>
      <b val="1"/>
      <color rgb="00F59E0B"/>
    </font>
    <font>
      <b val="1"/>
      <color rgb="0010B981"/>
    </font>
    <font>
      <b val="1"/>
      <color rgb="001E3A8A"/>
      <sz val="14"/>
    </font>
    <font>
      <b val="1"/>
      <sz val="10"/>
    </font>
    <font>
      <sz val="10"/>
    </font>
    <font>
      <b val="1"/>
      <color rgb="003B82F6"/>
      <sz val="12"/>
    </font>
    <font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2" borderId="0" pivotButton="0" quotePrefix="0" xfId="0"/>
    <xf numFmtId="0" fontId="12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Tareas por Estado</a:t>
            </a:r>
          </a:p>
        </rich>
      </tx>
    </title>
    <plotArea>
      <pieChart>
        <varyColors val="1"/>
        <ser>
          <idx val="0"/>
          <order val="0"/>
          <tx>
            <strRef>
              <f>'Resumen y Estadísticas'!B15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y Estadísticas'!$A$16:$A$18</f>
            </numRef>
          </cat>
          <val>
            <numRef>
              <f>'Resumen y Estadísticas'!$B$16:$B$18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Tareas por Prioridad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y Estadísticas'!B24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y Estadísticas'!$A$25:$A$27</f>
            </numRef>
          </cat>
          <val>
            <numRef>
              <f>'Resumen y Estadísticas'!$B$25:$B$27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Prioridad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14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4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35" customWidth="1" min="3" max="3"/>
    <col width="18" customWidth="1" min="4" max="4"/>
    <col width="12" customWidth="1" min="5" max="5"/>
    <col width="15" customWidth="1" min="6" max="6"/>
    <col width="13" customWidth="1" min="7" max="7"/>
    <col width="13" customWidth="1" min="8" max="8"/>
    <col width="12" customWidth="1" min="9" max="9"/>
    <col width="14" customWidth="1" min="10" max="10"/>
    <col width="30" customWidth="1" min="11" max="11"/>
  </cols>
  <sheetData>
    <row r="1" ht="30" customHeight="1">
      <c r="A1" s="1" t="inlineStr">
        <is>
          <t>PLANIFICACIÓN Y GESTIÓN DE TAREAS</t>
        </is>
      </c>
    </row>
    <row r="2" ht="20" customHeight="1">
      <c r="A2" s="2" t="inlineStr">
        <is>
          <t>Plantilla Profesional - Actualizado: 05/02/2026</t>
        </is>
      </c>
    </row>
    <row r="4" ht="35" customHeight="1">
      <c r="A4" s="3" t="inlineStr">
        <is>
          <t>ID</t>
        </is>
      </c>
      <c r="B4" s="3" t="inlineStr">
        <is>
          <t>Tarea</t>
        </is>
      </c>
      <c r="C4" s="3" t="inlineStr">
        <is>
          <t>Descripción</t>
        </is>
      </c>
      <c r="D4" s="3" t="inlineStr">
        <is>
          <t>Responsable</t>
        </is>
      </c>
      <c r="E4" s="3" t="inlineStr">
        <is>
          <t>Prioridad</t>
        </is>
      </c>
      <c r="F4" s="3" t="inlineStr">
        <is>
          <t>Estado</t>
        </is>
      </c>
      <c r="G4" s="3" t="inlineStr">
        <is>
          <t>Fecha Inicio</t>
        </is>
      </c>
      <c r="H4" s="3" t="inlineStr">
        <is>
          <t>Fecha Fin</t>
        </is>
      </c>
      <c r="I4" s="3" t="inlineStr">
        <is>
          <t>Progreso %</t>
        </is>
      </c>
      <c r="J4" s="3" t="inlineStr">
        <is>
          <t>Tiempo Est. (h)</t>
        </is>
      </c>
      <c r="K4" s="3" t="inlineStr">
        <is>
          <t>Notas</t>
        </is>
      </c>
    </row>
    <row r="5">
      <c r="A5" s="4" t="inlineStr">
        <is>
          <t>001</t>
        </is>
      </c>
      <c r="B5" s="5" t="inlineStr">
        <is>
          <t>Análisis de Requisitos</t>
        </is>
      </c>
      <c r="C5" s="5" t="inlineStr">
        <is>
          <t>Recopilación y análisis de requisitos del proyecto</t>
        </is>
      </c>
      <c r="D5" s="5" t="inlineStr">
        <is>
          <t>Juan Pérez</t>
        </is>
      </c>
      <c r="E5" s="6" t="inlineStr">
        <is>
          <t>Alta</t>
        </is>
      </c>
      <c r="F5" s="7" t="inlineStr">
        <is>
          <t>Completado</t>
        </is>
      </c>
      <c r="G5" s="5" t="inlineStr">
        <is>
          <t>01/01/2025</t>
        </is>
      </c>
      <c r="H5" s="5" t="inlineStr">
        <is>
          <t>05/01/2025</t>
        </is>
      </c>
      <c r="I5" s="4" t="n">
        <v>100</v>
      </c>
      <c r="J5" s="4" t="n">
        <v>40</v>
      </c>
      <c r="K5" s="5" t="inlineStr">
        <is>
          <t>Revisión aprobada</t>
        </is>
      </c>
    </row>
    <row r="6">
      <c r="A6" s="8" t="inlineStr">
        <is>
          <t>002</t>
        </is>
      </c>
      <c r="B6" s="9" t="inlineStr">
        <is>
          <t>Diseño de Base de Datos</t>
        </is>
      </c>
      <c r="C6" s="9" t="inlineStr">
        <is>
          <t>Diseño del modelo de datos y estructura</t>
        </is>
      </c>
      <c r="D6" s="9" t="inlineStr">
        <is>
          <t>María García</t>
        </is>
      </c>
      <c r="E6" s="10" t="inlineStr">
        <is>
          <t>Alta</t>
        </is>
      </c>
      <c r="F6" s="7" t="inlineStr">
        <is>
          <t>Completado</t>
        </is>
      </c>
      <c r="G6" s="9" t="inlineStr">
        <is>
          <t>06/01/2025</t>
        </is>
      </c>
      <c r="H6" s="9" t="inlineStr">
        <is>
          <t>10/01/2025</t>
        </is>
      </c>
      <c r="I6" s="8" t="n">
        <v>100</v>
      </c>
      <c r="J6" s="8" t="n">
        <v>32</v>
      </c>
      <c r="K6" s="9" t="inlineStr">
        <is>
          <t>Incluye diagramas ER</t>
        </is>
      </c>
    </row>
    <row r="7">
      <c r="A7" s="4" t="inlineStr">
        <is>
          <t>003</t>
        </is>
      </c>
      <c r="B7" s="5" t="inlineStr">
        <is>
          <t>Desarrollo Frontend</t>
        </is>
      </c>
      <c r="C7" s="5" t="inlineStr">
        <is>
          <t>Implementación de interfaces de usuario</t>
        </is>
      </c>
      <c r="D7" s="5" t="inlineStr">
        <is>
          <t>Carlos López</t>
        </is>
      </c>
      <c r="E7" s="11" t="inlineStr">
        <is>
          <t>Media</t>
        </is>
      </c>
      <c r="F7" s="12" t="inlineStr">
        <is>
          <t>En Progreso</t>
        </is>
      </c>
      <c r="G7" s="5" t="inlineStr">
        <is>
          <t>11/01/2025</t>
        </is>
      </c>
      <c r="H7" s="5" t="inlineStr">
        <is>
          <t>25/01/2025</t>
        </is>
      </c>
      <c r="I7" s="4" t="n">
        <v>65</v>
      </c>
      <c r="J7" s="4" t="n">
        <v>80</v>
      </c>
      <c r="K7" s="5" t="inlineStr">
        <is>
          <t>Usando React y Tailwind</t>
        </is>
      </c>
    </row>
    <row r="8">
      <c r="A8" s="8" t="inlineStr">
        <is>
          <t>004</t>
        </is>
      </c>
      <c r="B8" s="9" t="inlineStr">
        <is>
          <t>Desarrollo Backend API</t>
        </is>
      </c>
      <c r="C8" s="9" t="inlineStr">
        <is>
          <t>Creación de servicios REST y lógica de negocio</t>
        </is>
      </c>
      <c r="D8" s="9" t="inlineStr">
        <is>
          <t>Ana Martínez</t>
        </is>
      </c>
      <c r="E8" s="10" t="inlineStr">
        <is>
          <t>Alta</t>
        </is>
      </c>
      <c r="F8" s="12" t="inlineStr">
        <is>
          <t>En Progreso</t>
        </is>
      </c>
      <c r="G8" s="9" t="inlineStr">
        <is>
          <t>11/01/2025</t>
        </is>
      </c>
      <c r="H8" s="9" t="inlineStr">
        <is>
          <t>30/01/2025</t>
        </is>
      </c>
      <c r="I8" s="8" t="n">
        <v>45</v>
      </c>
      <c r="J8" s="8" t="n">
        <v>100</v>
      </c>
      <c r="K8" s="9" t="inlineStr">
        <is>
          <t>Node.js y Express</t>
        </is>
      </c>
    </row>
    <row r="9">
      <c r="A9" s="4" t="inlineStr">
        <is>
          <t>005</t>
        </is>
      </c>
      <c r="B9" s="5" t="inlineStr">
        <is>
          <t>Integración de Pagos</t>
        </is>
      </c>
      <c r="C9" s="5" t="inlineStr">
        <is>
          <t>Implementar pasarela de pagos</t>
        </is>
      </c>
      <c r="D9" s="5" t="inlineStr">
        <is>
          <t>Pedro Sánchez</t>
        </is>
      </c>
      <c r="E9" s="6" t="inlineStr">
        <is>
          <t>Alta</t>
        </is>
      </c>
      <c r="F9" s="13" t="inlineStr">
        <is>
          <t>Pendiente</t>
        </is>
      </c>
      <c r="G9" s="5" t="inlineStr">
        <is>
          <t>20/01/2025</t>
        </is>
      </c>
      <c r="H9" s="5" t="inlineStr">
        <is>
          <t>27/01/2025</t>
        </is>
      </c>
      <c r="I9" s="4" t="n">
        <v>0</v>
      </c>
      <c r="J9" s="4" t="n">
        <v>24</v>
      </c>
      <c r="K9" s="5" t="inlineStr">
        <is>
          <t>Stripe y PayPal</t>
        </is>
      </c>
    </row>
    <row r="10">
      <c r="A10" s="8" t="inlineStr">
        <is>
          <t>006</t>
        </is>
      </c>
      <c r="B10" s="9" t="inlineStr">
        <is>
          <t>Testing Unitario</t>
        </is>
      </c>
      <c r="C10" s="9" t="inlineStr">
        <is>
          <t>Pruebas unitarias de componentes</t>
        </is>
      </c>
      <c r="D10" s="9" t="inlineStr">
        <is>
          <t>Laura Ruiz</t>
        </is>
      </c>
      <c r="E10" s="14" t="inlineStr">
        <is>
          <t>Media</t>
        </is>
      </c>
      <c r="F10" s="12" t="inlineStr">
        <is>
          <t>En Progreso</t>
        </is>
      </c>
      <c r="G10" s="9" t="inlineStr">
        <is>
          <t>15/01/2025</t>
        </is>
      </c>
      <c r="H10" s="9" t="inlineStr">
        <is>
          <t>28/01/2025</t>
        </is>
      </c>
      <c r="I10" s="8" t="n">
        <v>30</v>
      </c>
      <c r="J10" s="8" t="n">
        <v>40</v>
      </c>
      <c r="K10" s="9" t="inlineStr">
        <is>
          <t>Jest y React Testing Library</t>
        </is>
      </c>
    </row>
    <row r="11">
      <c r="A11" s="4" t="inlineStr">
        <is>
          <t>007</t>
        </is>
      </c>
      <c r="B11" s="5" t="inlineStr">
        <is>
          <t>Optimización SEO</t>
        </is>
      </c>
      <c r="C11" s="5" t="inlineStr">
        <is>
          <t>Mejora de posicionamiento web</t>
        </is>
      </c>
      <c r="D11" s="5" t="inlineStr">
        <is>
          <t>Miguel Torres</t>
        </is>
      </c>
      <c r="E11" s="15" t="inlineStr">
        <is>
          <t>Baja</t>
        </is>
      </c>
      <c r="F11" s="13" t="inlineStr">
        <is>
          <t>Pendiente</t>
        </is>
      </c>
      <c r="G11" s="5" t="inlineStr">
        <is>
          <t>25/01/2025</t>
        </is>
      </c>
      <c r="H11" s="5" t="inlineStr">
        <is>
          <t>31/01/2025</t>
        </is>
      </c>
      <c r="I11" s="4" t="n">
        <v>0</v>
      </c>
      <c r="J11" s="4" t="n">
        <v>16</v>
      </c>
      <c r="K11" s="5" t="inlineStr">
        <is>
          <t>Meta tags y sitemap</t>
        </is>
      </c>
    </row>
    <row r="12">
      <c r="A12" s="8" t="inlineStr">
        <is>
          <t>008</t>
        </is>
      </c>
      <c r="B12" s="9" t="inlineStr">
        <is>
          <t>Documentación Técnica</t>
        </is>
      </c>
      <c r="C12" s="9" t="inlineStr">
        <is>
          <t>Documentación de arquitectura y APIs</t>
        </is>
      </c>
      <c r="D12" s="9" t="inlineStr">
        <is>
          <t>Isabel Navarro</t>
        </is>
      </c>
      <c r="E12" s="14" t="inlineStr">
        <is>
          <t>Media</t>
        </is>
      </c>
      <c r="F12" s="13" t="inlineStr">
        <is>
          <t>Pendiente</t>
        </is>
      </c>
      <c r="G12" s="9" t="inlineStr">
        <is>
          <t>01/02/2025</t>
        </is>
      </c>
      <c r="H12" s="9" t="inlineStr">
        <is>
          <t>07/02/2025</t>
        </is>
      </c>
      <c r="I12" s="8" t="n">
        <v>0</v>
      </c>
      <c r="J12" s="8" t="n">
        <v>24</v>
      </c>
      <c r="K12" s="9" t="inlineStr">
        <is>
          <t>Swagger y Markdown</t>
        </is>
      </c>
    </row>
    <row r="13">
      <c r="A13" s="4" t="inlineStr">
        <is>
          <t>009</t>
        </is>
      </c>
      <c r="B13" s="5" t="inlineStr">
        <is>
          <t>Testing de Integración</t>
        </is>
      </c>
      <c r="C13" s="5" t="inlineStr">
        <is>
          <t>Pruebas de integración end-to-end</t>
        </is>
      </c>
      <c r="D13" s="5" t="inlineStr">
        <is>
          <t>Roberto Díaz</t>
        </is>
      </c>
      <c r="E13" s="6" t="inlineStr">
        <is>
          <t>Alta</t>
        </is>
      </c>
      <c r="F13" s="13" t="inlineStr">
        <is>
          <t>Pendiente</t>
        </is>
      </c>
      <c r="G13" s="5" t="inlineStr">
        <is>
          <t>28/01/2025</t>
        </is>
      </c>
      <c r="H13" s="5" t="inlineStr">
        <is>
          <t>05/02/2025</t>
        </is>
      </c>
      <c r="I13" s="4" t="n">
        <v>0</v>
      </c>
      <c r="J13" s="4" t="n">
        <v>32</v>
      </c>
      <c r="K13" s="5" t="inlineStr">
        <is>
          <t>Cypress</t>
        </is>
      </c>
    </row>
    <row r="14">
      <c r="A14" s="8" t="inlineStr">
        <is>
          <t>010</t>
        </is>
      </c>
      <c r="B14" s="9" t="inlineStr">
        <is>
          <t>Despliegue Producción</t>
        </is>
      </c>
      <c r="C14" s="9" t="inlineStr">
        <is>
          <t>Deploy en servidor de producción</t>
        </is>
      </c>
      <c r="D14" s="9" t="inlineStr">
        <is>
          <t>Carmen Vega</t>
        </is>
      </c>
      <c r="E14" s="10" t="inlineStr">
        <is>
          <t>Alta</t>
        </is>
      </c>
      <c r="F14" s="13" t="inlineStr">
        <is>
          <t>Pendiente</t>
        </is>
      </c>
      <c r="G14" s="9" t="inlineStr">
        <is>
          <t>08/02/2025</t>
        </is>
      </c>
      <c r="H14" s="9" t="inlineStr">
        <is>
          <t>10/02/2025</t>
        </is>
      </c>
      <c r="I14" s="8" t="n">
        <v>0</v>
      </c>
      <c r="J14" s="8" t="n">
        <v>16</v>
      </c>
      <c r="K14" s="9" t="inlineStr">
        <is>
          <t>AWS y CI/CD</t>
        </is>
      </c>
    </row>
    <row r="15">
      <c r="A15" s="4" t="inlineStr">
        <is>
          <t>011</t>
        </is>
      </c>
      <c r="B15" s="5" t="n"/>
      <c r="C15" s="5" t="n"/>
      <c r="D15" s="5" t="n"/>
      <c r="E15" s="4" t="n"/>
      <c r="F15" s="4" t="n"/>
      <c r="G15" s="5" t="n"/>
      <c r="H15" s="5" t="n"/>
      <c r="I15" s="4" t="n"/>
      <c r="J15" s="4" t="n"/>
      <c r="K15" s="5" t="n"/>
    </row>
    <row r="16">
      <c r="A16" s="8" t="inlineStr">
        <is>
          <t>012</t>
        </is>
      </c>
      <c r="B16" s="9" t="n"/>
      <c r="C16" s="9" t="n"/>
      <c r="D16" s="9" t="n"/>
      <c r="E16" s="8" t="n"/>
      <c r="F16" s="8" t="n"/>
      <c r="G16" s="9" t="n"/>
      <c r="H16" s="9" t="n"/>
      <c r="I16" s="8" t="n"/>
      <c r="J16" s="8" t="n"/>
      <c r="K16" s="9" t="n"/>
    </row>
    <row r="17">
      <c r="A17" s="4" t="inlineStr">
        <is>
          <t>013</t>
        </is>
      </c>
      <c r="B17" s="5" t="n"/>
      <c r="C17" s="5" t="n"/>
      <c r="D17" s="5" t="n"/>
      <c r="E17" s="4" t="n"/>
      <c r="F17" s="4" t="n"/>
      <c r="G17" s="5" t="n"/>
      <c r="H17" s="5" t="n"/>
      <c r="I17" s="4" t="n"/>
      <c r="J17" s="4" t="n"/>
      <c r="K17" s="5" t="n"/>
    </row>
    <row r="18">
      <c r="A18" s="8" t="inlineStr">
        <is>
          <t>014</t>
        </is>
      </c>
      <c r="B18" s="9" t="n"/>
      <c r="C18" s="9" t="n"/>
      <c r="D18" s="9" t="n"/>
      <c r="E18" s="8" t="n"/>
      <c r="F18" s="8" t="n"/>
      <c r="G18" s="9" t="n"/>
      <c r="H18" s="9" t="n"/>
      <c r="I18" s="8" t="n"/>
      <c r="J18" s="8" t="n"/>
      <c r="K18" s="9" t="n"/>
    </row>
    <row r="19">
      <c r="A19" s="4" t="inlineStr">
        <is>
          <t>015</t>
        </is>
      </c>
      <c r="B19" s="5" t="n"/>
      <c r="C19" s="5" t="n"/>
      <c r="D19" s="5" t="n"/>
      <c r="E19" s="4" t="n"/>
      <c r="F19" s="4" t="n"/>
      <c r="G19" s="5" t="n"/>
      <c r="H19" s="5" t="n"/>
      <c r="I19" s="4" t="n"/>
      <c r="J19" s="4" t="n"/>
      <c r="K19" s="5" t="n"/>
    </row>
    <row r="20">
      <c r="A20" s="8" t="inlineStr">
        <is>
          <t>016</t>
        </is>
      </c>
      <c r="B20" s="9" t="n"/>
      <c r="C20" s="9" t="n"/>
      <c r="D20" s="9" t="n"/>
      <c r="E20" s="8" t="n"/>
      <c r="F20" s="8" t="n"/>
      <c r="G20" s="9" t="n"/>
      <c r="H20" s="9" t="n"/>
      <c r="I20" s="8" t="n"/>
      <c r="J20" s="8" t="n"/>
      <c r="K20" s="9" t="n"/>
    </row>
    <row r="21">
      <c r="A21" s="4" t="inlineStr">
        <is>
          <t>017</t>
        </is>
      </c>
      <c r="B21" s="5" t="n"/>
      <c r="C21" s="5" t="n"/>
      <c r="D21" s="5" t="n"/>
      <c r="E21" s="4" t="n"/>
      <c r="F21" s="4" t="n"/>
      <c r="G21" s="5" t="n"/>
      <c r="H21" s="5" t="n"/>
      <c r="I21" s="4" t="n"/>
      <c r="J21" s="4" t="n"/>
      <c r="K21" s="5" t="n"/>
    </row>
    <row r="22">
      <c r="A22" s="8" t="inlineStr">
        <is>
          <t>018</t>
        </is>
      </c>
      <c r="B22" s="9" t="n"/>
      <c r="C22" s="9" t="n"/>
      <c r="D22" s="9" t="n"/>
      <c r="E22" s="8" t="n"/>
      <c r="F22" s="8" t="n"/>
      <c r="G22" s="9" t="n"/>
      <c r="H22" s="9" t="n"/>
      <c r="I22" s="8" t="n"/>
      <c r="J22" s="8" t="n"/>
      <c r="K22" s="9" t="n"/>
    </row>
    <row r="23">
      <c r="A23" s="4" t="inlineStr">
        <is>
          <t>019</t>
        </is>
      </c>
      <c r="B23" s="5" t="n"/>
      <c r="C23" s="5" t="n"/>
      <c r="D23" s="5" t="n"/>
      <c r="E23" s="4" t="n"/>
      <c r="F23" s="4" t="n"/>
      <c r="G23" s="5" t="n"/>
      <c r="H23" s="5" t="n"/>
      <c r="I23" s="4" t="n"/>
      <c r="J23" s="4" t="n"/>
      <c r="K23" s="5" t="n"/>
    </row>
    <row r="24">
      <c r="A24" s="8" t="inlineStr">
        <is>
          <t>020</t>
        </is>
      </c>
      <c r="B24" s="9" t="n"/>
      <c r="C24" s="9" t="n"/>
      <c r="D24" s="9" t="n"/>
      <c r="E24" s="8" t="n"/>
      <c r="F24" s="8" t="n"/>
      <c r="G24" s="9" t="n"/>
      <c r="H24" s="9" t="n"/>
      <c r="I24" s="8" t="n"/>
      <c r="J24" s="8" t="n"/>
      <c r="K24" s="9" t="n"/>
    </row>
  </sheetData>
  <mergeCells count="2">
    <mergeCell ref="A1:K1"/>
    <mergeCell ref="A2:K2"/>
  </mergeCells>
  <conditionalFormatting sqref="I5:I14">
    <cfRule type="dataBar" priority="1">
      <dataBar>
        <cfvo type="num" val="0"/>
        <cfvo type="num" val="100"/>
        <color rgb="003B82F6"/>
      </dataBar>
    </cfRule>
  </conditionalFormatting>
  <dataValidations count="3">
    <dataValidation sqref="E5:E100" showErrorMessage="1" showInputMessage="1" allowBlank="0" errorTitle="Error de entrada" error="Seleccione una prioridad válida" type="list">
      <formula1>"Alta,Media,Baja"</formula1>
    </dataValidation>
    <dataValidation sqref="F5:F100" showErrorMessage="1" showInputMessage="1" allowBlank="0" errorTitle="Error de entrada" error="Seleccione un estado válido" type="list">
      <formula1>"Pendiente,En Progreso,Completado,En Espera,Cancelado"</formula1>
    </dataValidation>
    <dataValidation sqref="I5:I100" showErrorMessage="1" showInputMessage="1" allowBlank="0" errorTitle="Error de Progreso" error="Ingrese un valor entre 0 y 100" type="whole" operator="between">
      <formula1>0</formula1>
      <formula2>100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 ht="30" customHeight="1">
      <c r="A1" s="1" t="inlineStr">
        <is>
          <t>RESUMEN Y ESTADÍSTICAS DEL PROYECTO</t>
        </is>
      </c>
    </row>
    <row r="3" ht="25" customHeight="1">
      <c r="A3" s="16" t="inlineStr">
        <is>
          <t>Estadísticas Generales</t>
        </is>
      </c>
    </row>
    <row r="5">
      <c r="A5" s="17" t="inlineStr">
        <is>
          <t>Métrica</t>
        </is>
      </c>
      <c r="B5" s="17" t="inlineStr">
        <is>
          <t>Valor</t>
        </is>
      </c>
    </row>
    <row r="6">
      <c r="A6" s="18" t="inlineStr">
        <is>
          <t>Total de Tareas</t>
        </is>
      </c>
      <c r="B6" s="4">
        <f>COUNTA('Planificación de Tareas'!A5:A14)</f>
        <v/>
      </c>
    </row>
    <row r="7">
      <c r="A7" s="18" t="inlineStr">
        <is>
          <t>Tareas Completadas</t>
        </is>
      </c>
      <c r="B7" s="4">
        <f>COUNTIF('Planificación de Tareas'!F5:F14,"Completado")</f>
        <v/>
      </c>
    </row>
    <row r="8">
      <c r="A8" s="18" t="inlineStr">
        <is>
          <t>Tareas En Progreso</t>
        </is>
      </c>
      <c r="B8" s="4">
        <f>COUNTIF('Planificación de Tareas'!F5:F14,"En Progreso")</f>
        <v/>
      </c>
    </row>
    <row r="9">
      <c r="A9" s="18" t="inlineStr">
        <is>
          <t>Tareas Pendientes</t>
        </is>
      </c>
      <c r="B9" s="4">
        <f>COUNTIF('Planificación de Tareas'!F5:F14,"Pendiente")</f>
        <v/>
      </c>
    </row>
    <row r="10">
      <c r="A10" s="18" t="inlineStr">
        <is>
          <t>Progreso Promedio</t>
        </is>
      </c>
      <c r="B10" s="4">
        <f>AVERAGE('Planificación de Tareas'!I5:I14)&amp;"%"</f>
        <v/>
      </c>
    </row>
    <row r="11">
      <c r="A11" s="18" t="inlineStr">
        <is>
          <t>Tiempo Total Estimado (h)</t>
        </is>
      </c>
      <c r="B11" s="4">
        <f>SUM('Planificación de Tareas'!J5:J14)</f>
        <v/>
      </c>
    </row>
    <row r="13" ht="25" customHeight="1">
      <c r="A13" s="16" t="inlineStr">
        <is>
          <t>Distribución por Estado</t>
        </is>
      </c>
    </row>
    <row r="15">
      <c r="A15" s="17" t="inlineStr">
        <is>
          <t>Estado</t>
        </is>
      </c>
      <c r="B15" s="17" t="inlineStr">
        <is>
          <t>Cantidad</t>
        </is>
      </c>
    </row>
    <row r="16">
      <c r="A16" s="5" t="inlineStr">
        <is>
          <t>Completado</t>
        </is>
      </c>
      <c r="B16" s="4">
        <f>COUNTIF('Planificación de Tareas'!F5:F14,"Completado")</f>
        <v/>
      </c>
    </row>
    <row r="17">
      <c r="A17" s="5" t="inlineStr">
        <is>
          <t>En Progreso</t>
        </is>
      </c>
      <c r="B17" s="4">
        <f>COUNTIF('Planificación de Tareas'!F5:F14,"En Progreso")</f>
        <v/>
      </c>
    </row>
    <row r="18">
      <c r="A18" s="5" t="inlineStr">
        <is>
          <t>Pendiente</t>
        </is>
      </c>
      <c r="B18" s="4">
        <f>COUNTIF('Planificación de Tareas'!F5:F14,"Pendiente")</f>
        <v/>
      </c>
    </row>
    <row r="22" ht="25" customHeight="1">
      <c r="A22" s="16" t="inlineStr">
        <is>
          <t>Distribución por Prioridad</t>
        </is>
      </c>
    </row>
    <row r="24">
      <c r="A24" s="17" t="inlineStr">
        <is>
          <t>Prioridad</t>
        </is>
      </c>
      <c r="B24" s="17" t="inlineStr">
        <is>
          <t>Cantidad</t>
        </is>
      </c>
    </row>
    <row r="25">
      <c r="A25" s="5" t="inlineStr">
        <is>
          <t>Alta</t>
        </is>
      </c>
      <c r="B25" s="4">
        <f>COUNTIF('Planificación de Tareas'!E5:E14,"Alta")</f>
        <v/>
      </c>
    </row>
    <row r="26">
      <c r="A26" s="5" t="inlineStr">
        <is>
          <t>Media</t>
        </is>
      </c>
      <c r="B26" s="4">
        <f>COUNTIF('Planificación de Tareas'!E5:E14,"Media")</f>
        <v/>
      </c>
    </row>
    <row r="27">
      <c r="A27" s="5" t="inlineStr">
        <is>
          <t>Baja</t>
        </is>
      </c>
      <c r="B27" s="4">
        <f>COUNTIF('Planificación de Tareas'!E5:E14,"Baja")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GUÍA DE USO - PLANIFICACIÓN DE TAREAS</t>
        </is>
      </c>
    </row>
    <row r="3">
      <c r="A3" s="19" t="inlineStr"/>
    </row>
    <row r="4" ht="25" customHeight="1">
      <c r="A4" s="16" t="inlineStr">
        <is>
          <t>CÓMO USAR ESTA PLANTILLA</t>
        </is>
      </c>
    </row>
    <row r="5">
      <c r="A5" s="19" t="inlineStr"/>
    </row>
    <row r="6" ht="22" customHeight="1">
      <c r="A6" s="20" t="inlineStr">
        <is>
          <t>1. AÑADIR NUEVAS TAREAS</t>
        </is>
      </c>
    </row>
    <row r="7">
      <c r="A7" s="19" t="inlineStr">
        <is>
          <t xml:space="preserve">   • Complete las filas vacías con la información de cada tarea</t>
        </is>
      </c>
    </row>
    <row r="8">
      <c r="A8" s="19" t="inlineStr">
        <is>
          <t xml:space="preserve">   • El ID se genera automáticamente</t>
        </is>
      </c>
    </row>
    <row r="9">
      <c r="A9" s="19" t="inlineStr">
        <is>
          <t xml:space="preserve">   • Use los menús desplegables para Prioridad y Estado</t>
        </is>
      </c>
    </row>
    <row r="10">
      <c r="A10" s="19" t="inlineStr">
        <is>
          <t xml:space="preserve">   • El progreso debe ser un número entre 0 y 100</t>
        </is>
      </c>
    </row>
    <row r="11">
      <c r="A11" s="19" t="inlineStr"/>
    </row>
    <row r="12" ht="22" customHeight="1">
      <c r="A12" s="20" t="inlineStr">
        <is>
          <t>2. CAMPOS PRINCIPALES</t>
        </is>
      </c>
    </row>
    <row r="13">
      <c r="A13" s="19" t="inlineStr">
        <is>
          <t xml:space="preserve">   • Tarea: Nombre breve y descriptivo</t>
        </is>
      </c>
    </row>
    <row r="14">
      <c r="A14" s="19" t="inlineStr">
        <is>
          <t xml:space="preserve">   • Descripción: Detalle de lo que implica la tarea</t>
        </is>
      </c>
    </row>
    <row r="15">
      <c r="A15" s="19" t="inlineStr">
        <is>
          <t xml:space="preserve">   • Responsable: Persona asignada a la tarea</t>
        </is>
      </c>
    </row>
    <row r="16">
      <c r="A16" s="19" t="inlineStr">
        <is>
          <t xml:space="preserve">   • Prioridad: Alta, Media o Baja</t>
        </is>
      </c>
    </row>
    <row r="17">
      <c r="A17" s="19" t="inlineStr">
        <is>
          <t xml:space="preserve">   • Estado: Pendiente, En Progreso, Completado, En Espera, Cancelado</t>
        </is>
      </c>
    </row>
    <row r="18">
      <c r="A18" s="19" t="inlineStr">
        <is>
          <t xml:space="preserve">   • Fechas: Formato DD/MM/AAAA</t>
        </is>
      </c>
    </row>
    <row r="19">
      <c r="A19" s="19" t="inlineStr">
        <is>
          <t xml:space="preserve">   • Progreso: Porcentaje de 0 a 100</t>
        </is>
      </c>
    </row>
    <row r="20">
      <c r="A20" s="19" t="inlineStr">
        <is>
          <t xml:space="preserve">   • Tiempo Estimado: Horas necesarias para completar</t>
        </is>
      </c>
    </row>
    <row r="21">
      <c r="A21" s="19" t="inlineStr"/>
    </row>
    <row r="22" ht="22" customHeight="1">
      <c r="A22" s="20" t="inlineStr">
        <is>
          <t>3. COLORES Y FORMATO</t>
        </is>
      </c>
    </row>
    <row r="23">
      <c r="A23" s="19" t="inlineStr">
        <is>
          <t xml:space="preserve">   • Rojo: Prioridad Alta</t>
        </is>
      </c>
    </row>
    <row r="24">
      <c r="A24" s="19" t="inlineStr">
        <is>
          <t xml:space="preserve">   • Naranja: Prioridad Media</t>
        </is>
      </c>
    </row>
    <row r="25">
      <c r="A25" s="19" t="inlineStr">
        <is>
          <t xml:space="preserve">   • Verde: Prioridad Baja o Completado</t>
        </is>
      </c>
    </row>
    <row r="26">
      <c r="A26" s="19" t="inlineStr">
        <is>
          <t xml:space="preserve">   • Azul: En Progreso</t>
        </is>
      </c>
    </row>
    <row r="27">
      <c r="A27" s="19" t="inlineStr">
        <is>
          <t xml:space="preserve">   • Amarillo: Pendiente</t>
        </is>
      </c>
    </row>
    <row r="28">
      <c r="A28" s="19" t="inlineStr"/>
    </row>
    <row r="29" ht="22" customHeight="1">
      <c r="A29" s="20" t="inlineStr">
        <is>
          <t>4. HOJA DE RESUMEN</t>
        </is>
      </c>
    </row>
    <row r="30">
      <c r="A30" s="19" t="inlineStr">
        <is>
          <t xml:space="preserve">   • Las estadísticas se actualizan automáticamente</t>
        </is>
      </c>
    </row>
    <row r="31">
      <c r="A31" s="19" t="inlineStr">
        <is>
          <t xml:space="preserve">   • Los gráficos reflejan el estado actual del proyecto</t>
        </is>
      </c>
    </row>
    <row r="32">
      <c r="A32" s="19" t="inlineStr">
        <is>
          <t xml:space="preserve">   • Use esta hoja para reportes y presentaciones</t>
        </is>
      </c>
    </row>
    <row r="33">
      <c r="A33" s="19" t="inlineStr"/>
    </row>
    <row r="34" ht="22" customHeight="1">
      <c r="A34" s="20" t="inlineStr">
        <is>
          <t>5. CONSEJOS</t>
        </is>
      </c>
    </row>
    <row r="35">
      <c r="A35" s="19" t="inlineStr">
        <is>
          <t xml:space="preserve">   • Actualice el progreso regularmente</t>
        </is>
      </c>
    </row>
    <row r="36">
      <c r="A36" s="19" t="inlineStr">
        <is>
          <t xml:space="preserve">   • Revise las fechas de vencimiento</t>
        </is>
      </c>
    </row>
    <row r="37">
      <c r="A37" s="19" t="inlineStr">
        <is>
          <t xml:space="preserve">   • Mantenga las descripciones claras y concisas</t>
        </is>
      </c>
    </row>
    <row r="38">
      <c r="A38" s="19" t="inlineStr">
        <is>
          <t xml:space="preserve">   • Use las notas para información adicional</t>
        </is>
      </c>
    </row>
    <row r="39">
      <c r="A39" s="19" t="inlineStr">
        <is>
          <t xml:space="preserve">   • Filtre por responsable o estado para vista personalizada</t>
        </is>
      </c>
    </row>
    <row r="40">
      <c r="A40" s="19" t="inlineStr"/>
    </row>
    <row r="41" ht="22" customHeight="1">
      <c r="A41" s="20" t="inlineStr">
        <is>
          <t>6. EXPORTAR Y COMPARTIR</t>
        </is>
      </c>
    </row>
    <row r="42">
      <c r="A42" s="19" t="inlineStr">
        <is>
          <t xml:space="preserve">   • Guarde copias periódicas como respaldo</t>
        </is>
      </c>
    </row>
    <row r="43">
      <c r="A43" s="19" t="inlineStr">
        <is>
          <t xml:space="preserve">   • Comparta con el equipo en formato Excel</t>
        </is>
      </c>
    </row>
    <row r="44">
      <c r="A44" s="19" t="inlineStr">
        <is>
          <t xml:space="preserve">   • Use PDF para reportes ejecutivos</t>
        </is>
      </c>
    </row>
    <row r="45">
      <c r="A45" s="21" t="inlineStr">
        <is>
          <t>© 2025 - Plantilla de Planificación de Tareas - Versión 1.0</t>
        </is>
      </c>
    </row>
  </sheetData>
  <mergeCells count="44"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2026-02-05T16:26:41Z</dcterms:created>
  <dcterms:modified xmlns:dcterms="http://purl.org/dc/terms/" xmlns:xsi="http://www.w3.org/2001/XMLSchema-instance" xsi:type="dcterms:W3CDTF">2026-02-05T16:26:41Z</dcterms:modified>
</cp:coreProperties>
</file>